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240" windowHeight="13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<sst xmlns="http://schemas.openxmlformats.org/spreadsheetml/2006/main" count="50" uniqueCount="42">
  <si>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EMPRESA:</t>
  </si>
  <si>
    <t>DOMICILIO:</t>
  </si>
  <si>
    <t>FECHA:</t>
  </si>
  <si>
    <t>N° DE ITEM</t>
  </si>
  <si>
    <t>DESIGNACION DE LAS OBRAS</t>
  </si>
  <si>
    <t>UNIDAD</t>
  </si>
  <si>
    <t>CANTIDAD</t>
  </si>
  <si>
    <t>PRECIO UNITARIO COTIZADO</t>
  </si>
  <si>
    <t>IMPORTE ($)</t>
  </si>
  <si>
    <t>EN LETRAS</t>
  </si>
  <si>
    <t>EN NÚMERO</t>
  </si>
  <si>
    <t>m3</t>
  </si>
  <si>
    <t>IMPORTANTE: PRESENTACION UNICAMENTE DE ESTE ORIGINAL O FACSÍMIL DEL MISMO</t>
  </si>
  <si>
    <t>FIRMA(S):………………………………………………………………………………………………..</t>
  </si>
  <si>
    <t>m2</t>
  </si>
  <si>
    <t>mes</t>
  </si>
  <si>
    <t>km</t>
  </si>
  <si>
    <t>TOTAL</t>
  </si>
  <si>
    <t>Gl</t>
  </si>
  <si>
    <t>PROVINCIA DE FORMOSA</t>
  </si>
  <si>
    <t>BACHEO SUPERFICIAL CON MEZCLA ASFÁLTICA EN CALIENTE</t>
  </si>
  <si>
    <t>REPARACIÓN DE BASE Y SUBBASE CON MEZCLA ESTABILIZADA CON CEMENTO PORTLAND</t>
  </si>
  <si>
    <t>SELLADO DE GRIETAS Y FISURAS CON SISTEMA TIPO PUENTE</t>
  </si>
  <si>
    <t xml:space="preserve">FORMULARIO DE PRESUPUESTO DE OFERTA </t>
  </si>
  <si>
    <t>RECLAMADO EN SECTORES EN SECTORES VARIOS CON INCORPORACIÓN DE AGREGADO PÉTREO Y CEMENTO PORTLAND</t>
  </si>
  <si>
    <t xml:space="preserve">RIEGO DE IMPRIMACIÓN </t>
  </si>
  <si>
    <t>RIEGO DE LIGA</t>
  </si>
  <si>
    <t>CARPETA DE CONCRETO ASFÁLTICO EN 0,04 M</t>
  </si>
  <si>
    <t>RECONSTRUCCIÓN DE BANQUINAS</t>
  </si>
  <si>
    <t>RECALCE DE BANQUINAS</t>
  </si>
  <si>
    <t>PROVISIÓN DE VIVIENDA PARA LA SUPERVISIÓN</t>
  </si>
  <si>
    <t>11 A</t>
  </si>
  <si>
    <t>11 B</t>
  </si>
  <si>
    <t>MOVILIDAD PARA EL PERSONAL DE SUPERVISIÓN - A) CUOTA MENSUAL</t>
  </si>
  <si>
    <t>MOVILIDAD PARA EL PERSONAL DE SUPERVISIÓN - B) ADICIONAL POR KM</t>
  </si>
  <si>
    <t>SEÑALAMIENTO TRANSITORIO DE OBRA</t>
  </si>
  <si>
    <t>MOVILIZACIÓN DE OBRA</t>
  </si>
  <si>
    <t>m</t>
  </si>
  <si>
    <t>OBRA DE CONSERVACIÓN MEJORATIVA -  RUTA NACIONAL N° 95</t>
  </si>
  <si>
    <t>SECCIÓN: KM. 1288,31 - KM. 1347,22</t>
  </si>
  <si>
    <t>PRESUPUESTO OFICIAL: $ 88.000.000,00 (REFERIDOS AL MES DE JULIO DE 2017)</t>
  </si>
  <si>
    <t>TRAMO: LTE. CHACO/FORMOSA – EMP. R.N. 81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</si>
</sst>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center" vertical="center"/>
    </xf>
    <xf numFmtId="172" fontId="5" fillId="33" borderId="15" xfId="0" applyNumberFormat="1" applyFont="1" applyFill="1" applyBorder="1" applyAlignment="1">
      <alignment horizontal="center" vertical="center"/>
    </xf>
    <xf numFmtId="172" fontId="9" fillId="33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vertical="center" wrapText="1" shrinkToFit="1"/>
    </xf>
    <xf numFmtId="0" fontId="9" fillId="33" borderId="17" xfId="0" applyFont="1" applyFill="1" applyBorder="1" applyAlignment="1">
      <alignment horizontal="right" vertical="center" wrapText="1" shrinkToFit="1"/>
    </xf>
    <xf numFmtId="0" fontId="9" fillId="33" borderId="18" xfId="0" applyFont="1" applyFill="1" applyBorder="1" applyAlignment="1">
      <alignment horizontal="right" vertical="center" wrapText="1" shrinkToFit="1"/>
    </xf>
    <xf numFmtId="0" fontId="9" fillId="33" borderId="19" xfId="0" applyFont="1" applyFill="1" applyBorder="1" applyAlignment="1">
      <alignment horizontal="right" vertical="center" wrapText="1" shrinkToFi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vertical="center" wrapText="1" shrinkToFit="1"/>
    </xf>
    <xf numFmtId="0" fontId="5" fillId="0" borderId="27" xfId="0" applyFont="1" applyFill="1" applyBorder="1" applyAlignment="1">
      <alignment vertical="center" wrapText="1" shrinkToFit="1"/>
    </xf>
    <xf numFmtId="0" fontId="5" fillId="0" borderId="28" xfId="0" applyFont="1" applyFill="1" applyBorder="1" applyAlignment="1">
      <alignment vertical="center" wrapText="1" shrinkToFit="1"/>
    </xf>
    <xf numFmtId="0" fontId="5" fillId="33" borderId="29" xfId="0" applyFont="1" applyFill="1" applyBorder="1" applyAlignment="1">
      <alignment vertical="center" wrapText="1" shrinkToFit="1"/>
    </xf>
    <xf numFmtId="0" fontId="5" fillId="33" borderId="30" xfId="0" applyFont="1" applyFill="1" applyBorder="1" applyAlignment="1">
      <alignment vertical="center" wrapText="1" shrinkToFit="1"/>
    </xf>
    <xf numFmtId="0" fontId="5" fillId="33" borderId="31" xfId="0" applyFont="1" applyFill="1" applyBorder="1" applyAlignment="1">
      <alignment vertical="center" wrapText="1" shrinkToFit="1"/>
    </xf>
    <xf numFmtId="0" fontId="5" fillId="33" borderId="3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P28"/>
  <sheetViews>
    <sheetView tabSelected="1" zoomScale="120" zoomScaleNormal="120" zoomScalePageLayoutView="0" workbookViewId="0" topLeftCell="A1">
      <selection activeCell="F11" sqref="F11"/>
    </sheetView>
  </sheetViews>
  <sheetFormatPr defaultColWidth="11.421875" defaultRowHeight="12.75"/>
  <cols>
    <col min="1" max="1" width="6.140625" style="1" customWidth="1"/>
    <col min="2" max="3" width="11.421875" style="1" customWidth="1"/>
    <col min="4" max="4" width="43.7109375" style="1" customWidth="1"/>
    <col min="5" max="5" width="6.7109375" style="1" customWidth="1"/>
    <col min="6" max="6" width="10.421875" style="1" customWidth="1"/>
    <col min="7" max="8" width="11.421875" style="1" customWidth="1"/>
    <col min="9" max="9" width="30.28125" style="1" customWidth="1"/>
    <col min="10" max="10" width="16.7109375" style="1" customWidth="1"/>
    <col min="11" max="11" width="19.8515625" style="1" customWidth="1"/>
    <col min="12" max="16384" width="11.421875" style="1" customWidth="1"/>
  </cols>
  <sheetData>
    <row r="1" spans="1:11" s="18" customFormat="1" ht="19.5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8" customFormat="1" ht="19.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17"/>
      <c r="K2" s="17"/>
    </row>
    <row r="3" spans="1:16" s="18" customFormat="1" ht="19.5" customHeight="1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9"/>
      <c r="M3" s="19"/>
      <c r="N3" s="19"/>
      <c r="O3" s="19"/>
      <c r="P3" s="19"/>
    </row>
    <row r="4" spans="1:16" s="18" customFormat="1" ht="19.5" customHeight="1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0"/>
      <c r="M4" s="20"/>
      <c r="N4" s="20"/>
      <c r="O4" s="20"/>
      <c r="P4" s="20"/>
    </row>
    <row r="5" spans="1:16" s="18" customFormat="1" ht="19.5" customHeight="1">
      <c r="A5" s="48" t="s">
        <v>19</v>
      </c>
      <c r="B5" s="48"/>
      <c r="C5" s="48"/>
      <c r="D5" s="48"/>
      <c r="E5" s="48"/>
      <c r="F5" s="48"/>
      <c r="G5" s="49" t="s">
        <v>40</v>
      </c>
      <c r="H5" s="50"/>
      <c r="I5" s="50"/>
      <c r="J5" s="50"/>
      <c r="K5" s="50"/>
      <c r="L5" s="20"/>
      <c r="M5" s="20"/>
      <c r="N5" s="20"/>
      <c r="O5" s="20"/>
      <c r="P5" s="20"/>
    </row>
    <row r="6" spans="1:12" ht="19.5" customHeight="1">
      <c r="A6" s="2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9.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9.5" customHeight="1" thickBot="1">
      <c r="A8" s="5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4"/>
    </row>
    <row r="9" spans="1:12" ht="19.5" customHeight="1">
      <c r="A9" s="52" t="s">
        <v>3</v>
      </c>
      <c r="B9" s="42" t="s">
        <v>4</v>
      </c>
      <c r="C9" s="42"/>
      <c r="D9" s="42"/>
      <c r="E9" s="42" t="s">
        <v>5</v>
      </c>
      <c r="F9" s="42" t="s">
        <v>6</v>
      </c>
      <c r="G9" s="42" t="s">
        <v>7</v>
      </c>
      <c r="H9" s="42"/>
      <c r="I9" s="42"/>
      <c r="J9" s="42"/>
      <c r="K9" s="44" t="s">
        <v>8</v>
      </c>
      <c r="L9" s="4"/>
    </row>
    <row r="10" spans="1:12" ht="19.5" customHeight="1" thickBot="1">
      <c r="A10" s="53"/>
      <c r="B10" s="43"/>
      <c r="C10" s="43"/>
      <c r="D10" s="43"/>
      <c r="E10" s="43"/>
      <c r="F10" s="43"/>
      <c r="G10" s="43" t="s">
        <v>9</v>
      </c>
      <c r="H10" s="43"/>
      <c r="I10" s="43"/>
      <c r="J10" s="6" t="s">
        <v>10</v>
      </c>
      <c r="K10" s="45"/>
      <c r="L10" s="4"/>
    </row>
    <row r="11" spans="1:12" ht="15" customHeight="1">
      <c r="A11" s="13">
        <v>1</v>
      </c>
      <c r="B11" s="24" t="s">
        <v>20</v>
      </c>
      <c r="C11" s="24"/>
      <c r="D11" s="24"/>
      <c r="E11" s="7" t="s">
        <v>11</v>
      </c>
      <c r="F11" s="8">
        <v>816.26</v>
      </c>
      <c r="G11" s="23" t="str">
        <f aca="true" t="shared" si="0" ref="G11:G23">convertirnum(J11)</f>
        <v>Cero Pesos 00/100</v>
      </c>
      <c r="H11" s="23"/>
      <c r="I11" s="23"/>
      <c r="J11" s="9"/>
      <c r="K11" s="10">
        <f aca="true" t="shared" si="1" ref="K11:K24">+ROUND(J11*F11,2)</f>
        <v>0</v>
      </c>
      <c r="L11" s="4"/>
    </row>
    <row r="12" spans="1:12" ht="15" customHeight="1">
      <c r="A12" s="13">
        <v>2</v>
      </c>
      <c r="B12" s="24" t="s">
        <v>21</v>
      </c>
      <c r="C12" s="24"/>
      <c r="D12" s="24"/>
      <c r="E12" s="7" t="s">
        <v>11</v>
      </c>
      <c r="F12" s="8">
        <v>1088.35</v>
      </c>
      <c r="G12" s="23" t="str">
        <f t="shared" si="0"/>
        <v>Cero Pesos 00/100</v>
      </c>
      <c r="H12" s="23"/>
      <c r="I12" s="23"/>
      <c r="J12" s="9"/>
      <c r="K12" s="10">
        <f t="shared" si="1"/>
        <v>0</v>
      </c>
      <c r="L12" s="4"/>
    </row>
    <row r="13" spans="1:12" ht="15" customHeight="1">
      <c r="A13" s="13">
        <v>3</v>
      </c>
      <c r="B13" s="24" t="s">
        <v>22</v>
      </c>
      <c r="C13" s="24"/>
      <c r="D13" s="24"/>
      <c r="E13" s="7" t="s">
        <v>37</v>
      </c>
      <c r="F13" s="8">
        <v>10000</v>
      </c>
      <c r="G13" s="23" t="str">
        <f t="shared" si="0"/>
        <v>Cero Pesos 00/100</v>
      </c>
      <c r="H13" s="23"/>
      <c r="I13" s="23"/>
      <c r="J13" s="9"/>
      <c r="K13" s="10">
        <f t="shared" si="1"/>
        <v>0</v>
      </c>
      <c r="L13" s="4"/>
    </row>
    <row r="14" spans="1:12" ht="24" customHeight="1">
      <c r="A14" s="13">
        <v>4</v>
      </c>
      <c r="B14" s="24" t="s">
        <v>24</v>
      </c>
      <c r="C14" s="24"/>
      <c r="D14" s="24"/>
      <c r="E14" s="7" t="s">
        <v>11</v>
      </c>
      <c r="F14" s="8">
        <v>19215</v>
      </c>
      <c r="G14" s="23" t="str">
        <f t="shared" si="0"/>
        <v>Cero Pesos 00/100</v>
      </c>
      <c r="H14" s="23"/>
      <c r="I14" s="23"/>
      <c r="J14" s="9"/>
      <c r="K14" s="10">
        <f t="shared" si="1"/>
        <v>0</v>
      </c>
      <c r="L14" s="4"/>
    </row>
    <row r="15" spans="1:12" ht="15" customHeight="1">
      <c r="A15" s="13">
        <v>5</v>
      </c>
      <c r="B15" s="24" t="s">
        <v>25</v>
      </c>
      <c r="C15" s="24"/>
      <c r="D15" s="24"/>
      <c r="E15" s="7" t="s">
        <v>14</v>
      </c>
      <c r="F15" s="8">
        <v>128100</v>
      </c>
      <c r="G15" s="23" t="str">
        <f t="shared" si="0"/>
        <v>Cero Pesos 00/100</v>
      </c>
      <c r="H15" s="23"/>
      <c r="I15" s="23"/>
      <c r="J15" s="9"/>
      <c r="K15" s="10">
        <f t="shared" si="1"/>
        <v>0</v>
      </c>
      <c r="L15" s="4"/>
    </row>
    <row r="16" spans="1:12" ht="15" customHeight="1">
      <c r="A16" s="13">
        <v>6</v>
      </c>
      <c r="B16" s="24" t="s">
        <v>26</v>
      </c>
      <c r="C16" s="24"/>
      <c r="D16" s="24"/>
      <c r="E16" s="7" t="s">
        <v>14</v>
      </c>
      <c r="F16" s="8">
        <v>122610</v>
      </c>
      <c r="G16" s="23" t="str">
        <f t="shared" si="0"/>
        <v>Cero Pesos 00/100</v>
      </c>
      <c r="H16" s="23"/>
      <c r="I16" s="23"/>
      <c r="J16" s="9"/>
      <c r="K16" s="10">
        <f t="shared" si="1"/>
        <v>0</v>
      </c>
      <c r="L16" s="4"/>
    </row>
    <row r="17" spans="1:12" ht="15" customHeight="1">
      <c r="A17" s="13">
        <v>7</v>
      </c>
      <c r="B17" s="24" t="s">
        <v>27</v>
      </c>
      <c r="C17" s="24"/>
      <c r="D17" s="24"/>
      <c r="E17" s="7" t="s">
        <v>14</v>
      </c>
      <c r="F17" s="8">
        <v>122610</v>
      </c>
      <c r="G17" s="23" t="str">
        <f t="shared" si="0"/>
        <v>Cero Pesos 00/100</v>
      </c>
      <c r="H17" s="23"/>
      <c r="I17" s="23"/>
      <c r="J17" s="9"/>
      <c r="K17" s="10">
        <f t="shared" si="1"/>
        <v>0</v>
      </c>
      <c r="L17" s="4"/>
    </row>
    <row r="18" spans="1:12" ht="15" customHeight="1">
      <c r="A18" s="13">
        <v>8</v>
      </c>
      <c r="B18" s="24" t="s">
        <v>28</v>
      </c>
      <c r="C18" s="24"/>
      <c r="D18" s="24"/>
      <c r="E18" s="7" t="s">
        <v>11</v>
      </c>
      <c r="F18" s="8">
        <v>8784</v>
      </c>
      <c r="G18" s="23" t="str">
        <f t="shared" si="0"/>
        <v>Cero Pesos 00/100</v>
      </c>
      <c r="H18" s="23"/>
      <c r="I18" s="23"/>
      <c r="J18" s="9"/>
      <c r="K18" s="10">
        <f t="shared" si="1"/>
        <v>0</v>
      </c>
      <c r="L18" s="4"/>
    </row>
    <row r="19" spans="1:12" ht="15" customHeight="1">
      <c r="A19" s="13">
        <v>9</v>
      </c>
      <c r="B19" s="24" t="s">
        <v>29</v>
      </c>
      <c r="C19" s="24"/>
      <c r="D19" s="24"/>
      <c r="E19" s="7" t="s">
        <v>11</v>
      </c>
      <c r="F19" s="8">
        <v>7309.8</v>
      </c>
      <c r="G19" s="23" t="str">
        <f t="shared" si="0"/>
        <v>Cero Pesos 00/100</v>
      </c>
      <c r="H19" s="23"/>
      <c r="I19" s="23"/>
      <c r="J19" s="9"/>
      <c r="K19" s="10">
        <f t="shared" si="1"/>
        <v>0</v>
      </c>
      <c r="L19" s="4"/>
    </row>
    <row r="20" spans="1:12" ht="15" customHeight="1">
      <c r="A20" s="13">
        <v>10</v>
      </c>
      <c r="B20" s="24" t="s">
        <v>30</v>
      </c>
      <c r="C20" s="24"/>
      <c r="D20" s="24"/>
      <c r="E20" s="7" t="s">
        <v>15</v>
      </c>
      <c r="F20" s="8">
        <v>12</v>
      </c>
      <c r="G20" s="23" t="str">
        <f t="shared" si="0"/>
        <v>Cero Pesos 00/100</v>
      </c>
      <c r="H20" s="23"/>
      <c r="I20" s="23"/>
      <c r="J20" s="9"/>
      <c r="K20" s="10">
        <f t="shared" si="1"/>
        <v>0</v>
      </c>
      <c r="L20" s="4"/>
    </row>
    <row r="21" spans="1:12" ht="15" customHeight="1">
      <c r="A21" s="12" t="s">
        <v>31</v>
      </c>
      <c r="B21" s="24" t="s">
        <v>33</v>
      </c>
      <c r="C21" s="24"/>
      <c r="D21" s="24"/>
      <c r="E21" s="7" t="s">
        <v>15</v>
      </c>
      <c r="F21" s="8">
        <v>12</v>
      </c>
      <c r="G21" s="23" t="str">
        <f t="shared" si="0"/>
        <v>Cero Pesos 00/100</v>
      </c>
      <c r="H21" s="23"/>
      <c r="I21" s="23"/>
      <c r="J21" s="9"/>
      <c r="K21" s="10">
        <f t="shared" si="1"/>
        <v>0</v>
      </c>
      <c r="L21" s="4"/>
    </row>
    <row r="22" spans="1:12" ht="15" customHeight="1">
      <c r="A22" s="12" t="s">
        <v>32</v>
      </c>
      <c r="B22" s="24" t="s">
        <v>34</v>
      </c>
      <c r="C22" s="24"/>
      <c r="D22" s="24"/>
      <c r="E22" s="7" t="s">
        <v>16</v>
      </c>
      <c r="F22" s="8">
        <v>48000</v>
      </c>
      <c r="G22" s="23" t="str">
        <f t="shared" si="0"/>
        <v>Cero Pesos 00/100</v>
      </c>
      <c r="H22" s="23"/>
      <c r="I22" s="23"/>
      <c r="J22" s="9"/>
      <c r="K22" s="10">
        <f t="shared" si="1"/>
        <v>0</v>
      </c>
      <c r="L22" s="4"/>
    </row>
    <row r="23" spans="1:12" ht="15" customHeight="1">
      <c r="A23" s="13">
        <v>12</v>
      </c>
      <c r="B23" s="39" t="s">
        <v>35</v>
      </c>
      <c r="C23" s="40"/>
      <c r="D23" s="41"/>
      <c r="E23" s="7" t="s">
        <v>18</v>
      </c>
      <c r="F23" s="8">
        <v>1</v>
      </c>
      <c r="G23" s="23" t="str">
        <f t="shared" si="0"/>
        <v>Cero Pesos 00/100</v>
      </c>
      <c r="H23" s="23"/>
      <c r="I23" s="23"/>
      <c r="J23" s="9"/>
      <c r="K23" s="10">
        <f t="shared" si="1"/>
        <v>0</v>
      </c>
      <c r="L23" s="4"/>
    </row>
    <row r="24" spans="1:12" ht="15" customHeight="1" thickBot="1">
      <c r="A24" s="13">
        <v>13</v>
      </c>
      <c r="B24" s="36" t="s">
        <v>36</v>
      </c>
      <c r="C24" s="37"/>
      <c r="D24" s="38"/>
      <c r="E24" s="21" t="s">
        <v>18</v>
      </c>
      <c r="F24" s="22">
        <v>1</v>
      </c>
      <c r="G24" s="23" t="str">
        <f>convertirnum(J24)</f>
        <v>Cero Pesos 00/100</v>
      </c>
      <c r="H24" s="23"/>
      <c r="I24" s="23"/>
      <c r="J24" s="14"/>
      <c r="K24" s="15">
        <f t="shared" si="1"/>
        <v>0</v>
      </c>
      <c r="L24" s="4"/>
    </row>
    <row r="25" spans="1:12" ht="15" customHeight="1" thickBot="1">
      <c r="A25" s="25" t="s">
        <v>17</v>
      </c>
      <c r="B25" s="26"/>
      <c r="C25" s="26"/>
      <c r="D25" s="26"/>
      <c r="E25" s="26"/>
      <c r="F25" s="26"/>
      <c r="G25" s="26"/>
      <c r="H25" s="26"/>
      <c r="I25" s="26"/>
      <c r="J25" s="27"/>
      <c r="K25" s="16">
        <f>SUM(K11:K24)</f>
        <v>0</v>
      </c>
      <c r="L25" s="4"/>
    </row>
    <row r="26" spans="1:12" ht="19.5" customHeight="1">
      <c r="A26" s="28" t="s">
        <v>12</v>
      </c>
      <c r="B26" s="29"/>
      <c r="C26" s="29"/>
      <c r="D26" s="29"/>
      <c r="E26" s="29"/>
      <c r="F26" s="32" t="s">
        <v>13</v>
      </c>
      <c r="G26" s="32"/>
      <c r="H26" s="32"/>
      <c r="I26" s="32"/>
      <c r="J26" s="32"/>
      <c r="K26" s="33"/>
      <c r="L26" s="4"/>
    </row>
    <row r="27" spans="1:12" ht="19.5" customHeight="1" thickBot="1">
      <c r="A27" s="30"/>
      <c r="B27" s="31"/>
      <c r="C27" s="31"/>
      <c r="D27" s="31"/>
      <c r="E27" s="31"/>
      <c r="F27" s="34"/>
      <c r="G27" s="34"/>
      <c r="H27" s="34"/>
      <c r="I27" s="34"/>
      <c r="J27" s="34"/>
      <c r="K27" s="35"/>
      <c r="L27" s="4"/>
    </row>
    <row r="28" spans="1:12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11"/>
      <c r="L28" s="4"/>
    </row>
  </sheetData>
  <sheetProtection password="EE10" sheet="1"/>
  <protectedRanges>
    <protectedRange sqref="J11:J25" name="Precios Unitarios"/>
    <protectedRange sqref="B6:K8" name="Datos Empresa"/>
  </protectedRanges>
  <mergeCells count="45">
    <mergeCell ref="K9:K10"/>
    <mergeCell ref="G10:I10"/>
    <mergeCell ref="A1:K1"/>
    <mergeCell ref="A2:I2"/>
    <mergeCell ref="A3:K3"/>
    <mergeCell ref="A4:K4"/>
    <mergeCell ref="A5:F5"/>
    <mergeCell ref="G5:K5"/>
    <mergeCell ref="B8:K8"/>
    <mergeCell ref="A9:A10"/>
    <mergeCell ref="G23:I23"/>
    <mergeCell ref="E9:E10"/>
    <mergeCell ref="B11:D11"/>
    <mergeCell ref="G11:I11"/>
    <mergeCell ref="F9:F10"/>
    <mergeCell ref="G9:J9"/>
    <mergeCell ref="B9:D10"/>
    <mergeCell ref="G18:I18"/>
    <mergeCell ref="G19:I19"/>
    <mergeCell ref="B20:D20"/>
    <mergeCell ref="A25:J25"/>
    <mergeCell ref="B21:D21"/>
    <mergeCell ref="G21:I21"/>
    <mergeCell ref="B22:D22"/>
    <mergeCell ref="G22:I22"/>
    <mergeCell ref="A26:E27"/>
    <mergeCell ref="F26:K27"/>
    <mergeCell ref="B24:D24"/>
    <mergeCell ref="G24:I24"/>
    <mergeCell ref="B23:D23"/>
    <mergeCell ref="B12:D12"/>
    <mergeCell ref="G12:I12"/>
    <mergeCell ref="B13:D13"/>
    <mergeCell ref="G13:I13"/>
    <mergeCell ref="B18:D18"/>
    <mergeCell ref="B17:D17"/>
    <mergeCell ref="G17:I17"/>
    <mergeCell ref="B14:D14"/>
    <mergeCell ref="G14:I14"/>
    <mergeCell ref="B15:D15"/>
    <mergeCell ref="G15:I15"/>
    <mergeCell ref="B16:D16"/>
    <mergeCell ref="G16:I16"/>
    <mergeCell ref="G20:I20"/>
    <mergeCell ref="B19:D19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j24193445a</dc:creator>
  <cp:keywords/>
  <dc:description/>
  <cp:lastModifiedBy>jlaurens</cp:lastModifiedBy>
  <cp:lastPrinted>2017-09-20T14:35:38Z</cp:lastPrinted>
  <dcterms:created xsi:type="dcterms:W3CDTF">2017-09-07T15:09:42Z</dcterms:created>
  <dcterms:modified xsi:type="dcterms:W3CDTF">2018-02-02T11:58:20Z</dcterms:modified>
  <cp:category/>
  <cp:version/>
  <cp:contentType/>
  <cp:contentStatus/>
</cp:coreProperties>
</file>