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20640" windowHeight="11760" activeTab="2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<sst xmlns="http://schemas.openxmlformats.org/spreadsheetml/2006/main" count="163" uniqueCount="99">
  <si>
    <t>EMPRESA:</t>
  </si>
  <si>
    <t>DOMICILIO:</t>
  </si>
  <si>
    <t>FECHA:</t>
  </si>
  <si>
    <t>N° DE ITEM</t>
  </si>
  <si>
    <t>DESIGNACION DE LAS OBRAS</t>
  </si>
  <si>
    <t>UNIDAD</t>
  </si>
  <si>
    <t>CANTIDAD</t>
  </si>
  <si>
    <t>PRECIO UNITARIO COTIZADO</t>
  </si>
  <si>
    <t>IMPORTE ($)</t>
  </si>
  <si>
    <t>EN LETRAS</t>
  </si>
  <si>
    <t>EN NÚMERO</t>
  </si>
  <si>
    <t>m3</t>
  </si>
  <si>
    <t>IMPORTANTE: PRESENTACION UNICAMENTE DE ESTE ORIGINAL O FACSÍMIL DEL MISMO</t>
  </si>
  <si>
    <t>FIRMA(S):………………………………………………………………………………………………..</t>
  </si>
  <si>
    <t>mes</t>
  </si>
  <si>
    <t>km</t>
  </si>
  <si>
    <t>TOTAL</t>
  </si>
  <si>
    <t xml:space="preserve">FORMULARIO DE PRESUPUESTO DE OFERTA </t>
  </si>
  <si>
    <t>ml</t>
  </si>
  <si>
    <t>OBRA: RECONSTRUCCIÓN R.N. N° 152 Y REMODELACIÓN EMPALME CON R.N. N° 143</t>
  </si>
  <si>
    <t>TRAMO: EL CARANCHO - ACC. A PUELCHES</t>
  </si>
  <si>
    <t>SECCIÓN: KM. 72,06 - KM. 119,24</t>
  </si>
  <si>
    <t>PROVINCIA DE LA PAMPA</t>
  </si>
  <si>
    <t>PRESUPUESTO OFICIAL: $ 376.341.000,00 (REFERIDOS AL MES DE DICIEMBRE DE 2017)</t>
  </si>
  <si>
    <t>Hoja N° 1</t>
  </si>
  <si>
    <t>3</t>
  </si>
  <si>
    <t>5</t>
  </si>
  <si>
    <t>7</t>
  </si>
  <si>
    <t>8a</t>
  </si>
  <si>
    <t>8b</t>
  </si>
  <si>
    <t>9</t>
  </si>
  <si>
    <t>Hoja N° 2</t>
  </si>
  <si>
    <t>Hoja N° 3</t>
  </si>
  <si>
    <t>TRANSPORTE DESDE HOJA N° 1</t>
  </si>
  <si>
    <t>SUBTOTAL (TRANSPORTE A HOJA N° 2)</t>
  </si>
  <si>
    <t>SUBTOTAL (TRANSPORTE A LA HOJA N° 3)</t>
  </si>
  <si>
    <t>TRANSPORTE DESDE HOJA N° 2</t>
  </si>
  <si>
    <t>10a</t>
  </si>
  <si>
    <t>10b</t>
  </si>
  <si>
    <t>10c</t>
  </si>
  <si>
    <t>11.1</t>
  </si>
  <si>
    <t>11.2</t>
  </si>
  <si>
    <t>11.3</t>
  </si>
  <si>
    <t>11.4</t>
  </si>
  <si>
    <t>11.5</t>
  </si>
  <si>
    <t>11.6</t>
  </si>
  <si>
    <t>12</t>
  </si>
  <si>
    <t>14</t>
  </si>
  <si>
    <t>16a</t>
  </si>
  <si>
    <t>16b</t>
  </si>
  <si>
    <t>16c</t>
  </si>
  <si>
    <t>17a</t>
  </si>
  <si>
    <t>17b</t>
  </si>
  <si>
    <t>18a</t>
  </si>
  <si>
    <t>18b</t>
  </si>
  <si>
    <t>18c</t>
  </si>
  <si>
    <t>18d</t>
  </si>
  <si>
    <t>Demolición del pavimento existente</t>
  </si>
  <si>
    <t>Terraplén con compactación especial, incluido accesos</t>
  </si>
  <si>
    <t>Terraplén sin compactación especial</t>
  </si>
  <si>
    <t>Sub-base granular (Espesor=0,15m)</t>
  </si>
  <si>
    <t>Base granular (Espesor=0,20m)</t>
  </si>
  <si>
    <t>Imprimación bituminosa</t>
  </si>
  <si>
    <t>Riego de liga</t>
  </si>
  <si>
    <t>Carpeta de concreto asfáltico en caliente (Espesor=0,07m)</t>
  </si>
  <si>
    <t>Carpeta de concreto asfáltico en caliente (Espesor=0,10m)</t>
  </si>
  <si>
    <t>Banquinas de suelo común (Espesor=0,15m)</t>
  </si>
  <si>
    <t>m2</t>
  </si>
  <si>
    <t>Cosntrucción de cordones (s/P. Tipo H-8431-Mod.)</t>
  </si>
  <si>
    <t>Cordón protector de borde de calzada Tipo "I"</t>
  </si>
  <si>
    <t>Cordón emergente montable Tipo "C"</t>
  </si>
  <si>
    <t>Cordón cuneta Tipo "E"</t>
  </si>
  <si>
    <t>Prolongación y Construcción de Obras de Arte</t>
  </si>
  <si>
    <t>Excavación para fundación de obras de arte</t>
  </si>
  <si>
    <t>Excavación para desagües de obras de arte</t>
  </si>
  <si>
    <t>Hormigón de piedra clase H-21, excluida la armadura</t>
  </si>
  <si>
    <t>Hormigón de piedra clase H-13</t>
  </si>
  <si>
    <t>Hormigón de piedra clase H-8</t>
  </si>
  <si>
    <t>Acero especial en barra tipo ADN-420</t>
  </si>
  <si>
    <t>Provisión y colocación de defensa metálica (s/P. Tipo Z-6856 - Trat. Terminal de barandas)</t>
  </si>
  <si>
    <t>Especies arbóreas a extraer</t>
  </si>
  <si>
    <t>Reposición de especies arbóreas</t>
  </si>
  <si>
    <t>Provisión y colocación de señales verticales</t>
  </si>
  <si>
    <t>tn</t>
  </si>
  <si>
    <t>un</t>
  </si>
  <si>
    <t>Señalamiento Horizontal</t>
  </si>
  <si>
    <t>Bandas óptico sonoras (Extrusión, espesor=10mm)</t>
  </si>
  <si>
    <t>Indicadores en el pavimento (Extrusión, espesor=3mm)</t>
  </si>
  <si>
    <t>Líneas de eje y bordes (Pulverización, ancho=0,15m)</t>
  </si>
  <si>
    <t>Iluminación - Luminarias</t>
  </si>
  <si>
    <t>Iluminación - Subestación transformadora</t>
  </si>
  <si>
    <t>Movilidad para personal de Supervisión</t>
  </si>
  <si>
    <t>Camioneta - Cuota Fija</t>
  </si>
  <si>
    <t>Camioneta - Adicional por km</t>
  </si>
  <si>
    <t>Automóvil - Cuota Fija</t>
  </si>
  <si>
    <t>Automóvil - Adiiconal por km</t>
  </si>
  <si>
    <t>Vivienda para personal de Supervisión</t>
  </si>
  <si>
    <t>Movilización de Obra</t>
  </si>
  <si>
    <t>gl</t>
  </si>
</sst>
</file>

<file path=xl/styles.xml><?xml version="1.0" encoding="utf-8"?>
<styleSheet xmlns="http://schemas.openxmlformats.org/spreadsheetml/2006/main">
  <numFmts count="23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&quot;$&quot;\ * #,##0.00_ ;_ &quot;$&quot;\ * \-#,##0.00_ ;_ &quot;$&quot;\ * &quot;-&quot;??_ ;_ @_ "/>
    <numFmt numFmtId="178" formatCode="&quot;$&quot;\ #,##0.00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u val="single"/>
      <sz val="15"/>
      <color indexed="8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8"/>
      <name val="Arial"/>
      <family val="2"/>
    </font>
    <font>
      <sz val="12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1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62">
    <xf numFmtId="0" fontId="0" fillId="0" borderId="0" xfId="0" applyAlignment="1">
      <alignment/>
    </xf>
    <xf numFmtId="0" fontId="0" fillId="33" borderId="0" xfId="0" applyFill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horizontal="left"/>
    </xf>
    <xf numFmtId="0" fontId="6" fillId="33" borderId="0" xfId="0" applyFont="1" applyFill="1" applyAlignment="1">
      <alignment/>
    </xf>
    <xf numFmtId="0" fontId="5" fillId="33" borderId="0" xfId="0" applyFont="1" applyFill="1" applyBorder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4" fontId="5" fillId="33" borderId="11" xfId="0" applyNumberFormat="1" applyFont="1" applyFill="1" applyBorder="1" applyAlignment="1">
      <alignment horizontal="center" vertical="center"/>
    </xf>
    <xf numFmtId="178" fontId="5" fillId="33" borderId="11" xfId="0" applyNumberFormat="1" applyFont="1" applyFill="1" applyBorder="1" applyAlignment="1">
      <alignment horizontal="center" vertical="center"/>
    </xf>
    <xf numFmtId="178" fontId="5" fillId="33" borderId="12" xfId="0" applyNumberFormat="1" applyFont="1" applyFill="1" applyBorder="1" applyAlignment="1">
      <alignment horizontal="center" vertical="center"/>
    </xf>
    <xf numFmtId="0" fontId="5" fillId="33" borderId="0" xfId="0" applyFont="1" applyFill="1" applyAlignment="1">
      <alignment/>
    </xf>
    <xf numFmtId="49" fontId="5" fillId="33" borderId="13" xfId="0" applyNumberFormat="1" applyFont="1" applyFill="1" applyBorder="1" applyAlignment="1">
      <alignment horizontal="center" vertical="center"/>
    </xf>
    <xf numFmtId="0" fontId="5" fillId="33" borderId="13" xfId="0" applyNumberFormat="1" applyFont="1" applyFill="1" applyBorder="1" applyAlignment="1">
      <alignment horizontal="center" vertical="center"/>
    </xf>
    <xf numFmtId="178" fontId="9" fillId="33" borderId="14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vertical="center"/>
    </xf>
    <xf numFmtId="0" fontId="10" fillId="33" borderId="11" xfId="0" applyFont="1" applyFill="1" applyBorder="1" applyAlignment="1">
      <alignment horizontal="center" vertical="center"/>
    </xf>
    <xf numFmtId="4" fontId="10" fillId="33" borderId="11" xfId="0" applyNumberFormat="1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/>
    </xf>
    <xf numFmtId="178" fontId="5" fillId="33" borderId="14" xfId="0" applyNumberFormat="1" applyFont="1" applyFill="1" applyBorder="1" applyAlignment="1">
      <alignment horizontal="center" vertical="center"/>
    </xf>
    <xf numFmtId="178" fontId="5" fillId="33" borderId="11" xfId="0" applyNumberFormat="1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>
      <alignment horizontal="left" vertical="center" shrinkToFit="1"/>
    </xf>
    <xf numFmtId="0" fontId="5" fillId="33" borderId="15" xfId="0" applyFont="1" applyFill="1" applyBorder="1" applyAlignment="1">
      <alignment horizontal="left" vertical="center" wrapText="1"/>
    </xf>
    <xf numFmtId="0" fontId="5" fillId="33" borderId="16" xfId="0" applyFont="1" applyFill="1" applyBorder="1" applyAlignment="1">
      <alignment horizontal="left" vertical="center" wrapText="1"/>
    </xf>
    <xf numFmtId="0" fontId="5" fillId="33" borderId="17" xfId="0" applyFont="1" applyFill="1" applyBorder="1" applyAlignment="1">
      <alignment horizontal="left" vertical="center" wrapText="1"/>
    </xf>
    <xf numFmtId="0" fontId="5" fillId="33" borderId="18" xfId="0" applyFont="1" applyFill="1" applyBorder="1" applyAlignment="1">
      <alignment horizontal="left" vertical="center" wrapText="1"/>
    </xf>
    <xf numFmtId="0" fontId="5" fillId="33" borderId="16" xfId="0" applyFont="1" applyFill="1" applyBorder="1" applyAlignment="1">
      <alignment horizontal="right"/>
    </xf>
    <xf numFmtId="0" fontId="5" fillId="33" borderId="19" xfId="0" applyFont="1" applyFill="1" applyBorder="1" applyAlignment="1">
      <alignment horizontal="right"/>
    </xf>
    <xf numFmtId="0" fontId="5" fillId="33" borderId="18" xfId="0" applyFont="1" applyFill="1" applyBorder="1" applyAlignment="1">
      <alignment horizontal="right"/>
    </xf>
    <xf numFmtId="0" fontId="5" fillId="33" borderId="20" xfId="0" applyFont="1" applyFill="1" applyBorder="1" applyAlignment="1">
      <alignment horizontal="right"/>
    </xf>
    <xf numFmtId="0" fontId="9" fillId="33" borderId="21" xfId="0" applyFont="1" applyFill="1" applyBorder="1" applyAlignment="1">
      <alignment horizontal="right" vertical="center" wrapText="1" shrinkToFit="1"/>
    </xf>
    <xf numFmtId="0" fontId="9" fillId="33" borderId="22" xfId="0" applyFont="1" applyFill="1" applyBorder="1" applyAlignment="1">
      <alignment horizontal="right" vertical="center" wrapText="1" shrinkToFit="1"/>
    </xf>
    <xf numFmtId="0" fontId="9" fillId="33" borderId="23" xfId="0" applyFont="1" applyFill="1" applyBorder="1" applyAlignment="1">
      <alignment horizontal="right" vertical="center" wrapText="1" shrinkToFit="1"/>
    </xf>
    <xf numFmtId="0" fontId="3" fillId="0" borderId="0" xfId="0" applyFont="1" applyFill="1" applyAlignment="1">
      <alignment horizontal="left" vertical="center" wrapText="1"/>
    </xf>
    <xf numFmtId="0" fontId="5" fillId="33" borderId="11" xfId="0" applyFont="1" applyFill="1" applyBorder="1" applyAlignment="1">
      <alignment vertical="center" wrapText="1" shrinkToFit="1"/>
    </xf>
    <xf numFmtId="0" fontId="0" fillId="33" borderId="0" xfId="0" applyFill="1" applyAlignment="1">
      <alignment horizontal="center"/>
    </xf>
    <xf numFmtId="0" fontId="5" fillId="33" borderId="24" xfId="0" applyFont="1" applyFill="1" applyBorder="1" applyAlignment="1">
      <alignment vertical="center" wrapText="1" shrinkToFit="1"/>
    </xf>
    <xf numFmtId="0" fontId="5" fillId="33" borderId="25" xfId="0" applyFont="1" applyFill="1" applyBorder="1" applyAlignment="1">
      <alignment vertical="center" wrapText="1" shrinkToFit="1"/>
    </xf>
    <xf numFmtId="0" fontId="5" fillId="33" borderId="26" xfId="0" applyFont="1" applyFill="1" applyBorder="1" applyAlignment="1">
      <alignment vertical="center" wrapText="1" shrinkToFit="1"/>
    </xf>
    <xf numFmtId="0" fontId="5" fillId="33" borderId="24" xfId="0" applyFont="1" applyFill="1" applyBorder="1" applyAlignment="1">
      <alignment horizontal="left" vertical="center" shrinkToFit="1"/>
    </xf>
    <xf numFmtId="0" fontId="5" fillId="33" borderId="25" xfId="0" applyFont="1" applyFill="1" applyBorder="1" applyAlignment="1">
      <alignment horizontal="left" vertical="center" shrinkToFit="1"/>
    </xf>
    <xf numFmtId="0" fontId="5" fillId="33" borderId="26" xfId="0" applyFont="1" applyFill="1" applyBorder="1" applyAlignment="1">
      <alignment horizontal="left" vertical="center" shrinkToFit="1"/>
    </xf>
    <xf numFmtId="0" fontId="5" fillId="33" borderId="27" xfId="0" applyFont="1" applyFill="1" applyBorder="1" applyAlignment="1">
      <alignment horizontal="center" vertical="center" wrapText="1"/>
    </xf>
    <xf numFmtId="0" fontId="5" fillId="33" borderId="28" xfId="0" applyFont="1" applyFill="1" applyBorder="1" applyAlignment="1">
      <alignment horizontal="center" vertical="center" wrapText="1"/>
    </xf>
    <xf numFmtId="0" fontId="5" fillId="33" borderId="29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5" fillId="33" borderId="0" xfId="0" applyFont="1" applyFill="1" applyBorder="1" applyAlignment="1">
      <alignment horizontal="center"/>
    </xf>
    <xf numFmtId="0" fontId="5" fillId="33" borderId="30" xfId="0" applyFont="1" applyFill="1" applyBorder="1" applyAlignment="1">
      <alignment horizontal="center" vertical="center"/>
    </xf>
    <xf numFmtId="0" fontId="5" fillId="33" borderId="31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right" vertical="center" wrapText="1" shrinkToFit="1"/>
    </xf>
    <xf numFmtId="0" fontId="5" fillId="33" borderId="22" xfId="0" applyFont="1" applyFill="1" applyBorder="1" applyAlignment="1">
      <alignment horizontal="right" vertical="center" wrapText="1" shrinkToFit="1"/>
    </xf>
    <xf numFmtId="0" fontId="5" fillId="33" borderId="23" xfId="0" applyFont="1" applyFill="1" applyBorder="1" applyAlignment="1">
      <alignment horizontal="right" vertical="center" wrapText="1" shrinkToFit="1"/>
    </xf>
    <xf numFmtId="0" fontId="5" fillId="33" borderId="32" xfId="0" applyFont="1" applyFill="1" applyBorder="1" applyAlignment="1">
      <alignment horizontal="right" vertical="center" wrapText="1" shrinkToFit="1"/>
    </xf>
    <xf numFmtId="0" fontId="5" fillId="33" borderId="33" xfId="0" applyFont="1" applyFill="1" applyBorder="1" applyAlignment="1">
      <alignment horizontal="right" vertical="center" wrapText="1" shrinkToFit="1"/>
    </xf>
    <xf numFmtId="0" fontId="5" fillId="33" borderId="34" xfId="0" applyFont="1" applyFill="1" applyBorder="1" applyAlignment="1">
      <alignment horizontal="right" vertical="center" wrapText="1" shrinkToFi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/>
  <dimension ref="A1:P25"/>
  <sheetViews>
    <sheetView zoomScalePageLayoutView="0" workbookViewId="0" topLeftCell="A1">
      <selection activeCell="J12" sqref="J12:J21"/>
    </sheetView>
  </sheetViews>
  <sheetFormatPr defaultColWidth="11.421875" defaultRowHeight="12.75"/>
  <cols>
    <col min="1" max="1" width="6.140625" style="1" customWidth="1"/>
    <col min="2" max="3" width="11.421875" style="1" customWidth="1"/>
    <col min="4" max="4" width="43.7109375" style="1" customWidth="1"/>
    <col min="5" max="5" width="6.7109375" style="1" customWidth="1"/>
    <col min="6" max="6" width="10.421875" style="1" customWidth="1"/>
    <col min="7" max="8" width="11.421875" style="1" customWidth="1"/>
    <col min="9" max="9" width="30.28125" style="1" customWidth="1"/>
    <col min="10" max="10" width="16.7109375" style="1" customWidth="1"/>
    <col min="11" max="11" width="19.8515625" style="1" customWidth="1"/>
    <col min="12" max="16384" width="11.421875" style="1" customWidth="1"/>
  </cols>
  <sheetData>
    <row r="1" spans="1:11" s="16" customFormat="1" ht="19.5" customHeight="1">
      <c r="A1" s="49" t="s">
        <v>17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11" s="16" customFormat="1" ht="19.5" customHeight="1">
      <c r="A2" s="50" t="s">
        <v>19</v>
      </c>
      <c r="B2" s="50"/>
      <c r="C2" s="50"/>
      <c r="D2" s="50"/>
      <c r="E2" s="50"/>
      <c r="F2" s="50"/>
      <c r="G2" s="50"/>
      <c r="H2" s="50"/>
      <c r="I2" s="50"/>
      <c r="J2" s="15"/>
      <c r="K2" s="15"/>
    </row>
    <row r="3" spans="1:16" s="16" customFormat="1" ht="19.5" customHeight="1">
      <c r="A3" s="36" t="s">
        <v>20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17"/>
      <c r="M3" s="17"/>
      <c r="N3" s="17"/>
      <c r="O3" s="17"/>
      <c r="P3" s="17"/>
    </row>
    <row r="4" spans="1:16" s="16" customFormat="1" ht="19.5" customHeight="1">
      <c r="A4" s="36" t="s">
        <v>21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17"/>
      <c r="M4" s="17"/>
      <c r="N4" s="17"/>
      <c r="O4" s="17"/>
      <c r="P4" s="17"/>
    </row>
    <row r="5" spans="1:16" s="16" customFormat="1" ht="19.5" customHeight="1">
      <c r="A5" s="36" t="s">
        <v>22</v>
      </c>
      <c r="B5" s="36"/>
      <c r="C5" s="36"/>
      <c r="D5" s="36"/>
      <c r="E5" s="36"/>
      <c r="F5" s="36"/>
      <c r="G5" s="51" t="s">
        <v>23</v>
      </c>
      <c r="H5" s="52"/>
      <c r="I5" s="52"/>
      <c r="J5" s="52"/>
      <c r="K5" s="52"/>
      <c r="L5" s="18"/>
      <c r="M5" s="18"/>
      <c r="N5" s="18"/>
      <c r="O5" s="18"/>
      <c r="P5" s="18"/>
    </row>
    <row r="6" spans="1:12" ht="19.5" customHeight="1">
      <c r="A6" s="2" t="s">
        <v>0</v>
      </c>
      <c r="B6" s="3"/>
      <c r="C6" s="3"/>
      <c r="D6" s="3"/>
      <c r="E6" s="3"/>
      <c r="F6" s="3"/>
      <c r="G6" s="3"/>
      <c r="H6" s="3"/>
      <c r="I6" s="3"/>
      <c r="J6" s="3"/>
      <c r="K6" s="3"/>
      <c r="L6" s="4"/>
    </row>
    <row r="7" spans="1:12" ht="19.5" customHeight="1">
      <c r="A7" s="2" t="s">
        <v>1</v>
      </c>
      <c r="B7" s="3"/>
      <c r="C7" s="3"/>
      <c r="D7" s="3"/>
      <c r="E7" s="3"/>
      <c r="F7" s="3"/>
      <c r="G7" s="3"/>
      <c r="H7" s="3"/>
      <c r="I7" s="3"/>
      <c r="J7" s="3"/>
      <c r="K7" s="3"/>
      <c r="L7" s="4"/>
    </row>
    <row r="8" spans="1:12" ht="19.5" customHeight="1">
      <c r="A8" s="5" t="s">
        <v>2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4"/>
    </row>
    <row r="9" spans="1:12" ht="19.5" customHeight="1" thickBot="1">
      <c r="A9" s="5"/>
      <c r="B9" s="21"/>
      <c r="C9" s="21"/>
      <c r="D9" s="21"/>
      <c r="E9" s="21"/>
      <c r="F9" s="21"/>
      <c r="G9" s="21"/>
      <c r="H9" s="21"/>
      <c r="I9" s="21"/>
      <c r="J9" s="21"/>
      <c r="K9" s="21" t="s">
        <v>24</v>
      </c>
      <c r="L9" s="4"/>
    </row>
    <row r="10" spans="1:12" ht="19.5" customHeight="1">
      <c r="A10" s="45" t="s">
        <v>3</v>
      </c>
      <c r="B10" s="47" t="s">
        <v>4</v>
      </c>
      <c r="C10" s="47"/>
      <c r="D10" s="47"/>
      <c r="E10" s="47" t="s">
        <v>5</v>
      </c>
      <c r="F10" s="47" t="s">
        <v>6</v>
      </c>
      <c r="G10" s="47" t="s">
        <v>7</v>
      </c>
      <c r="H10" s="47"/>
      <c r="I10" s="47"/>
      <c r="J10" s="47"/>
      <c r="K10" s="54" t="s">
        <v>8</v>
      </c>
      <c r="L10" s="4"/>
    </row>
    <row r="11" spans="1:12" ht="19.5" customHeight="1" thickBot="1">
      <c r="A11" s="46"/>
      <c r="B11" s="48"/>
      <c r="C11" s="48"/>
      <c r="D11" s="48"/>
      <c r="E11" s="48"/>
      <c r="F11" s="48"/>
      <c r="G11" s="48" t="s">
        <v>9</v>
      </c>
      <c r="H11" s="48"/>
      <c r="I11" s="48"/>
      <c r="J11" s="6" t="s">
        <v>10</v>
      </c>
      <c r="K11" s="55"/>
      <c r="L11" s="4"/>
    </row>
    <row r="12" spans="1:12" ht="15" customHeight="1">
      <c r="A12" s="13">
        <v>1</v>
      </c>
      <c r="B12" s="37" t="s">
        <v>57</v>
      </c>
      <c r="C12" s="37"/>
      <c r="D12" s="37"/>
      <c r="E12" s="19" t="s">
        <v>67</v>
      </c>
      <c r="F12" s="20">
        <v>325298.4</v>
      </c>
      <c r="G12" s="24" t="str">
        <f aca="true" t="shared" si="0" ref="G12:G21">convertirnum(J12)</f>
        <v>Cero Pesos 00/100</v>
      </c>
      <c r="H12" s="24"/>
      <c r="I12" s="24"/>
      <c r="J12" s="9"/>
      <c r="K12" s="10">
        <f aca="true" t="shared" si="1" ref="K12:K21">+ROUND(J12*F12,2)</f>
        <v>0</v>
      </c>
      <c r="L12" s="4"/>
    </row>
    <row r="13" spans="1:12" ht="12.75">
      <c r="A13" s="13">
        <v>2</v>
      </c>
      <c r="B13" s="37" t="s">
        <v>58</v>
      </c>
      <c r="C13" s="37"/>
      <c r="D13" s="37"/>
      <c r="E13" s="19" t="s">
        <v>11</v>
      </c>
      <c r="F13" s="20">
        <v>261617.44</v>
      </c>
      <c r="G13" s="24" t="str">
        <f t="shared" si="0"/>
        <v>Cero Pesos 00/100</v>
      </c>
      <c r="H13" s="24"/>
      <c r="I13" s="24"/>
      <c r="J13" s="9"/>
      <c r="K13" s="10">
        <f t="shared" si="1"/>
        <v>0</v>
      </c>
      <c r="L13" s="4"/>
    </row>
    <row r="14" spans="1:12" ht="15" customHeight="1">
      <c r="A14" s="12" t="s">
        <v>25</v>
      </c>
      <c r="B14" s="37" t="s">
        <v>59</v>
      </c>
      <c r="C14" s="37"/>
      <c r="D14" s="37"/>
      <c r="E14" s="7" t="s">
        <v>11</v>
      </c>
      <c r="F14" s="8">
        <v>197.72</v>
      </c>
      <c r="G14" s="24" t="str">
        <f>convertirnum(J14)</f>
        <v>Cero Pesos 00/100</v>
      </c>
      <c r="H14" s="24"/>
      <c r="I14" s="24"/>
      <c r="J14" s="9"/>
      <c r="K14" s="10">
        <f>+ROUND(J14*F14,2)</f>
        <v>0</v>
      </c>
      <c r="L14" s="4"/>
    </row>
    <row r="15" spans="1:12" ht="15" customHeight="1">
      <c r="A15" s="13">
        <v>4</v>
      </c>
      <c r="B15" s="37" t="s">
        <v>60</v>
      </c>
      <c r="C15" s="37"/>
      <c r="D15" s="37"/>
      <c r="E15" s="7" t="s">
        <v>11</v>
      </c>
      <c r="F15" s="8">
        <v>59778.78</v>
      </c>
      <c r="G15" s="24" t="str">
        <f>convertirnum(J15)</f>
        <v>Cero Pesos 00/100</v>
      </c>
      <c r="H15" s="24"/>
      <c r="I15" s="24"/>
      <c r="J15" s="9"/>
      <c r="K15" s="10">
        <f>+ROUND(J15*F15,2)</f>
        <v>0</v>
      </c>
      <c r="L15" s="4"/>
    </row>
    <row r="16" spans="1:12" ht="15" customHeight="1">
      <c r="A16" s="12" t="s">
        <v>26</v>
      </c>
      <c r="B16" s="37" t="s">
        <v>61</v>
      </c>
      <c r="C16" s="37"/>
      <c r="D16" s="37"/>
      <c r="E16" s="7" t="s">
        <v>11</v>
      </c>
      <c r="F16" s="8">
        <v>75787.05</v>
      </c>
      <c r="G16" s="24" t="str">
        <f>convertirnum(J16)</f>
        <v>Cero Pesos 00/100</v>
      </c>
      <c r="H16" s="24"/>
      <c r="I16" s="24"/>
      <c r="J16" s="9"/>
      <c r="K16" s="10">
        <f>+ROUND(J16*F16,2)</f>
        <v>0</v>
      </c>
      <c r="L16" s="4"/>
    </row>
    <row r="17" spans="1:12" ht="15" customHeight="1">
      <c r="A17" s="13">
        <v>6</v>
      </c>
      <c r="B17" s="37" t="s">
        <v>62</v>
      </c>
      <c r="C17" s="37"/>
      <c r="D17" s="37"/>
      <c r="E17" s="7" t="s">
        <v>67</v>
      </c>
      <c r="F17" s="8">
        <v>378935.27</v>
      </c>
      <c r="G17" s="24" t="str">
        <f>convertirnum(J17)</f>
        <v>Cero Pesos 00/100</v>
      </c>
      <c r="H17" s="24"/>
      <c r="I17" s="24"/>
      <c r="J17" s="9"/>
      <c r="K17" s="10">
        <f>+ROUND(J17*F17,2)</f>
        <v>0</v>
      </c>
      <c r="L17" s="4"/>
    </row>
    <row r="18" spans="1:12" ht="15" customHeight="1">
      <c r="A18" s="12" t="s">
        <v>27</v>
      </c>
      <c r="B18" s="39" t="s">
        <v>63</v>
      </c>
      <c r="C18" s="40"/>
      <c r="D18" s="41"/>
      <c r="E18" s="7" t="s">
        <v>67</v>
      </c>
      <c r="F18" s="8">
        <v>362096.94</v>
      </c>
      <c r="G18" s="42" t="str">
        <f t="shared" si="0"/>
        <v>Cero Pesos 00/100</v>
      </c>
      <c r="H18" s="43"/>
      <c r="I18" s="44"/>
      <c r="J18" s="23"/>
      <c r="K18" s="10">
        <f t="shared" si="1"/>
        <v>0</v>
      </c>
      <c r="L18" s="4"/>
    </row>
    <row r="19" spans="1:12" ht="15" customHeight="1">
      <c r="A19" s="13" t="s">
        <v>28</v>
      </c>
      <c r="B19" s="37" t="s">
        <v>64</v>
      </c>
      <c r="C19" s="37"/>
      <c r="D19" s="37"/>
      <c r="E19" s="7" t="s">
        <v>67</v>
      </c>
      <c r="F19" s="8">
        <v>347504.82</v>
      </c>
      <c r="G19" s="24" t="str">
        <f t="shared" si="0"/>
        <v>Cero Pesos 00/100</v>
      </c>
      <c r="H19" s="24"/>
      <c r="I19" s="24"/>
      <c r="J19" s="9"/>
      <c r="K19" s="10">
        <f t="shared" si="1"/>
        <v>0</v>
      </c>
      <c r="L19" s="4"/>
    </row>
    <row r="20" spans="1:12" ht="15" customHeight="1">
      <c r="A20" s="12" t="s">
        <v>29</v>
      </c>
      <c r="B20" s="37" t="s">
        <v>65</v>
      </c>
      <c r="C20" s="37"/>
      <c r="D20" s="37"/>
      <c r="E20" s="7" t="s">
        <v>67</v>
      </c>
      <c r="F20" s="8">
        <v>7296.06</v>
      </c>
      <c r="G20" s="24" t="str">
        <f t="shared" si="0"/>
        <v>Cero Pesos 00/100</v>
      </c>
      <c r="H20" s="24"/>
      <c r="I20" s="24"/>
      <c r="J20" s="9"/>
      <c r="K20" s="10">
        <f t="shared" si="1"/>
        <v>0</v>
      </c>
      <c r="L20" s="4"/>
    </row>
    <row r="21" spans="1:12" ht="15" customHeight="1" thickBot="1">
      <c r="A21" s="12" t="s">
        <v>30</v>
      </c>
      <c r="B21" s="37" t="s">
        <v>66</v>
      </c>
      <c r="C21" s="37"/>
      <c r="D21" s="37"/>
      <c r="E21" s="7" t="s">
        <v>11</v>
      </c>
      <c r="F21" s="8">
        <v>43442.13</v>
      </c>
      <c r="G21" s="24" t="str">
        <f t="shared" si="0"/>
        <v>Cero Pesos 00/100</v>
      </c>
      <c r="H21" s="24"/>
      <c r="I21" s="24"/>
      <c r="J21" s="9"/>
      <c r="K21" s="10">
        <f t="shared" si="1"/>
        <v>0</v>
      </c>
      <c r="L21" s="4"/>
    </row>
    <row r="22" spans="1:12" ht="15" customHeight="1" thickBot="1">
      <c r="A22" s="33" t="s">
        <v>34</v>
      </c>
      <c r="B22" s="34"/>
      <c r="C22" s="34"/>
      <c r="D22" s="34"/>
      <c r="E22" s="34"/>
      <c r="F22" s="34"/>
      <c r="G22" s="34"/>
      <c r="H22" s="34"/>
      <c r="I22" s="34"/>
      <c r="J22" s="35"/>
      <c r="K22" s="14">
        <f>SUM(K12:K21)</f>
        <v>0</v>
      </c>
      <c r="L22" s="4"/>
    </row>
    <row r="23" spans="1:12" ht="19.5" customHeight="1">
      <c r="A23" s="25" t="s">
        <v>12</v>
      </c>
      <c r="B23" s="26"/>
      <c r="C23" s="26"/>
      <c r="D23" s="26"/>
      <c r="E23" s="26"/>
      <c r="F23" s="29" t="s">
        <v>13</v>
      </c>
      <c r="G23" s="29"/>
      <c r="H23" s="29"/>
      <c r="I23" s="29"/>
      <c r="J23" s="29"/>
      <c r="K23" s="30"/>
      <c r="L23" s="4"/>
    </row>
    <row r="24" spans="1:12" ht="19.5" customHeight="1" thickBot="1">
      <c r="A24" s="27"/>
      <c r="B24" s="28"/>
      <c r="C24" s="28"/>
      <c r="D24" s="28"/>
      <c r="E24" s="28"/>
      <c r="F24" s="31"/>
      <c r="G24" s="31"/>
      <c r="H24" s="31"/>
      <c r="I24" s="31"/>
      <c r="J24" s="31"/>
      <c r="K24" s="32"/>
      <c r="L24" s="4"/>
    </row>
    <row r="25" spans="1:12" ht="19.5" customHeight="1">
      <c r="A25" s="5"/>
      <c r="B25" s="5"/>
      <c r="C25" s="5"/>
      <c r="D25" s="5"/>
      <c r="E25" s="5"/>
      <c r="F25" s="5"/>
      <c r="G25" s="5"/>
      <c r="H25" s="5"/>
      <c r="I25" s="5"/>
      <c r="J25" s="5"/>
      <c r="K25" s="11"/>
      <c r="L25" s="4"/>
    </row>
    <row r="26" s="38" customFormat="1" ht="12.75"/>
    <row r="27" s="38" customFormat="1" ht="12.75"/>
    <row r="28" s="38" customFormat="1" ht="12.75"/>
  </sheetData>
  <sheetProtection password="EE10" sheet="1"/>
  <protectedRanges>
    <protectedRange sqref="J12:J17 J19:J22" name="Precios Unitarios"/>
    <protectedRange sqref="B6:K9" name="Datos Empresa"/>
  </protectedRanges>
  <mergeCells count="38">
    <mergeCell ref="G16:I16"/>
    <mergeCell ref="B17:D17"/>
    <mergeCell ref="G17:I17"/>
    <mergeCell ref="K10:K11"/>
    <mergeCell ref="G11:I11"/>
    <mergeCell ref="A1:K1"/>
    <mergeCell ref="A2:I2"/>
    <mergeCell ref="A3:K3"/>
    <mergeCell ref="A5:F5"/>
    <mergeCell ref="G5:K5"/>
    <mergeCell ref="B8:K8"/>
    <mergeCell ref="A10:A11"/>
    <mergeCell ref="E10:E11"/>
    <mergeCell ref="F10:F11"/>
    <mergeCell ref="G10:J10"/>
    <mergeCell ref="B10:D11"/>
    <mergeCell ref="B12:D12"/>
    <mergeCell ref="G12:I12"/>
    <mergeCell ref="B14:D14"/>
    <mergeCell ref="G14:I14"/>
    <mergeCell ref="B15:D15"/>
    <mergeCell ref="G15:I15"/>
    <mergeCell ref="A26:IV28"/>
    <mergeCell ref="B18:D18"/>
    <mergeCell ref="G18:I18"/>
    <mergeCell ref="B19:D19"/>
    <mergeCell ref="G19:I19"/>
    <mergeCell ref="B16:D16"/>
    <mergeCell ref="G21:I21"/>
    <mergeCell ref="A23:E24"/>
    <mergeCell ref="F23:K24"/>
    <mergeCell ref="A22:J22"/>
    <mergeCell ref="A4:K4"/>
    <mergeCell ref="B20:D20"/>
    <mergeCell ref="G20:I20"/>
    <mergeCell ref="B13:D13"/>
    <mergeCell ref="G13:I13"/>
    <mergeCell ref="B21:D21"/>
  </mergeCells>
  <printOptions/>
  <pageMargins left="0.1968503937007874" right="0.1968503937007874" top="0.1968503937007874" bottom="0.1968503937007874" header="0.31496062992125984" footer="0"/>
  <pageSetup horizontalDpi="600" verticalDpi="600" orientation="landscape" paperSize="9" scale="80" r:id="rId1"/>
  <ignoredErrors>
    <ignoredError sqref="A13:A2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P31"/>
  <sheetViews>
    <sheetView zoomScalePageLayoutView="0" workbookViewId="0" topLeftCell="A7">
      <selection activeCell="J14" sqref="J14:J27"/>
    </sheetView>
  </sheetViews>
  <sheetFormatPr defaultColWidth="11.421875" defaultRowHeight="12.75"/>
  <cols>
    <col min="1" max="1" width="6.140625" style="1" customWidth="1"/>
    <col min="2" max="3" width="11.421875" style="1" customWidth="1"/>
    <col min="4" max="4" width="43.7109375" style="1" customWidth="1"/>
    <col min="5" max="5" width="6.7109375" style="1" customWidth="1"/>
    <col min="6" max="6" width="10.421875" style="1" customWidth="1"/>
    <col min="7" max="8" width="11.421875" style="1" customWidth="1"/>
    <col min="9" max="9" width="30.28125" style="1" customWidth="1"/>
    <col min="10" max="10" width="16.7109375" style="1" customWidth="1"/>
    <col min="11" max="11" width="19.8515625" style="1" customWidth="1"/>
    <col min="12" max="16384" width="11.421875" style="1" customWidth="1"/>
  </cols>
  <sheetData>
    <row r="1" spans="1:11" s="16" customFormat="1" ht="19.5" customHeight="1">
      <c r="A1" s="49" t="s">
        <v>17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11" s="16" customFormat="1" ht="19.5" customHeight="1">
      <c r="A2" s="50" t="s">
        <v>19</v>
      </c>
      <c r="B2" s="50"/>
      <c r="C2" s="50"/>
      <c r="D2" s="50"/>
      <c r="E2" s="50"/>
      <c r="F2" s="50"/>
      <c r="G2" s="50"/>
      <c r="H2" s="50"/>
      <c r="I2" s="50"/>
      <c r="J2" s="15"/>
      <c r="K2" s="15"/>
    </row>
    <row r="3" spans="1:16" s="16" customFormat="1" ht="19.5" customHeight="1">
      <c r="A3" s="36" t="s">
        <v>20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17"/>
      <c r="M3" s="17"/>
      <c r="N3" s="17"/>
      <c r="O3" s="17"/>
      <c r="P3" s="17"/>
    </row>
    <row r="4" spans="1:16" s="16" customFormat="1" ht="19.5" customHeight="1">
      <c r="A4" s="36" t="s">
        <v>21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17"/>
      <c r="M4" s="17"/>
      <c r="N4" s="17"/>
      <c r="O4" s="17"/>
      <c r="P4" s="17"/>
    </row>
    <row r="5" spans="1:16" s="16" customFormat="1" ht="19.5" customHeight="1">
      <c r="A5" s="36" t="s">
        <v>22</v>
      </c>
      <c r="B5" s="36"/>
      <c r="C5" s="36"/>
      <c r="D5" s="36"/>
      <c r="E5" s="36"/>
      <c r="F5" s="36"/>
      <c r="G5" s="51" t="s">
        <v>23</v>
      </c>
      <c r="H5" s="52"/>
      <c r="I5" s="52"/>
      <c r="J5" s="52"/>
      <c r="K5" s="52"/>
      <c r="L5" s="18"/>
      <c r="M5" s="18"/>
      <c r="N5" s="18"/>
      <c r="O5" s="18"/>
      <c r="P5" s="18"/>
    </row>
    <row r="6" spans="1:12" ht="19.5" customHeight="1">
      <c r="A6" s="2" t="s">
        <v>0</v>
      </c>
      <c r="B6" s="3"/>
      <c r="C6" s="3"/>
      <c r="D6" s="3"/>
      <c r="E6" s="3"/>
      <c r="F6" s="3"/>
      <c r="G6" s="3"/>
      <c r="H6" s="3"/>
      <c r="I6" s="3"/>
      <c r="J6" s="3"/>
      <c r="K6" s="3"/>
      <c r="L6" s="4"/>
    </row>
    <row r="7" spans="1:12" ht="19.5" customHeight="1">
      <c r="A7" s="2" t="s">
        <v>1</v>
      </c>
      <c r="B7" s="3"/>
      <c r="C7" s="3"/>
      <c r="D7" s="3"/>
      <c r="E7" s="3"/>
      <c r="F7" s="3"/>
      <c r="G7" s="3"/>
      <c r="H7" s="3"/>
      <c r="I7" s="3"/>
      <c r="J7" s="3"/>
      <c r="K7" s="3"/>
      <c r="L7" s="4"/>
    </row>
    <row r="8" spans="1:12" ht="19.5" customHeight="1">
      <c r="A8" s="5" t="s">
        <v>2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4"/>
    </row>
    <row r="9" spans="1:12" ht="19.5" customHeight="1" thickBot="1">
      <c r="A9" s="5"/>
      <c r="B9" s="21"/>
      <c r="C9" s="21"/>
      <c r="D9" s="21"/>
      <c r="E9" s="21"/>
      <c r="F9" s="21"/>
      <c r="G9" s="21"/>
      <c r="H9" s="21"/>
      <c r="I9" s="21"/>
      <c r="J9" s="21"/>
      <c r="K9" s="21" t="s">
        <v>31</v>
      </c>
      <c r="L9" s="4"/>
    </row>
    <row r="10" spans="1:12" ht="19.5" customHeight="1">
      <c r="A10" s="45" t="s">
        <v>3</v>
      </c>
      <c r="B10" s="47" t="s">
        <v>4</v>
      </c>
      <c r="C10" s="47"/>
      <c r="D10" s="47"/>
      <c r="E10" s="47" t="s">
        <v>5</v>
      </c>
      <c r="F10" s="47" t="s">
        <v>6</v>
      </c>
      <c r="G10" s="47" t="s">
        <v>7</v>
      </c>
      <c r="H10" s="47"/>
      <c r="I10" s="47"/>
      <c r="J10" s="47"/>
      <c r="K10" s="54" t="s">
        <v>8</v>
      </c>
      <c r="L10" s="4"/>
    </row>
    <row r="11" spans="1:12" ht="19.5" customHeight="1" thickBot="1">
      <c r="A11" s="46"/>
      <c r="B11" s="48"/>
      <c r="C11" s="48"/>
      <c r="D11" s="48"/>
      <c r="E11" s="48"/>
      <c r="F11" s="48"/>
      <c r="G11" s="48" t="s">
        <v>9</v>
      </c>
      <c r="H11" s="48"/>
      <c r="I11" s="48"/>
      <c r="J11" s="6" t="s">
        <v>10</v>
      </c>
      <c r="K11" s="55"/>
      <c r="L11" s="4"/>
    </row>
    <row r="12" spans="1:12" ht="15" customHeight="1">
      <c r="A12" s="13"/>
      <c r="B12" s="59" t="s">
        <v>33</v>
      </c>
      <c r="C12" s="60"/>
      <c r="D12" s="60"/>
      <c r="E12" s="60"/>
      <c r="F12" s="60"/>
      <c r="G12" s="60"/>
      <c r="H12" s="60"/>
      <c r="I12" s="60"/>
      <c r="J12" s="61"/>
      <c r="K12" s="10">
        <f>+Hoja1!K22</f>
        <v>0</v>
      </c>
      <c r="L12" s="4"/>
    </row>
    <row r="13" spans="1:12" ht="12.75">
      <c r="A13" s="13">
        <v>10</v>
      </c>
      <c r="B13" s="37" t="s">
        <v>68</v>
      </c>
      <c r="C13" s="37"/>
      <c r="D13" s="37"/>
      <c r="E13" s="19"/>
      <c r="F13" s="20"/>
      <c r="G13" s="24"/>
      <c r="H13" s="24"/>
      <c r="I13" s="24"/>
      <c r="J13" s="23"/>
      <c r="K13" s="10"/>
      <c r="L13" s="4"/>
    </row>
    <row r="14" spans="1:12" ht="12.75">
      <c r="A14" s="13" t="s">
        <v>37</v>
      </c>
      <c r="B14" s="37" t="s">
        <v>69</v>
      </c>
      <c r="C14" s="37"/>
      <c r="D14" s="37"/>
      <c r="E14" s="19" t="s">
        <v>18</v>
      </c>
      <c r="F14" s="20">
        <v>1008</v>
      </c>
      <c r="G14" s="24" t="str">
        <f aca="true" t="shared" si="0" ref="G14:G20">convertirnum(J14)</f>
        <v>Cero Pesos 00/100</v>
      </c>
      <c r="H14" s="24"/>
      <c r="I14" s="24"/>
      <c r="J14" s="23"/>
      <c r="K14" s="10">
        <f aca="true" t="shared" si="1" ref="K14:K20">+ROUND(J14*F14,2)</f>
        <v>0</v>
      </c>
      <c r="L14" s="4"/>
    </row>
    <row r="15" spans="1:12" ht="12.75">
      <c r="A15" s="13" t="s">
        <v>38</v>
      </c>
      <c r="B15" s="37" t="s">
        <v>70</v>
      </c>
      <c r="C15" s="37"/>
      <c r="D15" s="37"/>
      <c r="E15" s="19" t="s">
        <v>18</v>
      </c>
      <c r="F15" s="20">
        <v>532.84</v>
      </c>
      <c r="G15" s="24" t="str">
        <f t="shared" si="0"/>
        <v>Cero Pesos 00/100</v>
      </c>
      <c r="H15" s="24"/>
      <c r="I15" s="24"/>
      <c r="J15" s="23"/>
      <c r="K15" s="10">
        <f t="shared" si="1"/>
        <v>0</v>
      </c>
      <c r="L15" s="4"/>
    </row>
    <row r="16" spans="1:12" ht="12.75">
      <c r="A16" s="13" t="s">
        <v>39</v>
      </c>
      <c r="B16" s="37" t="s">
        <v>71</v>
      </c>
      <c r="C16" s="37"/>
      <c r="D16" s="37"/>
      <c r="E16" s="19" t="s">
        <v>18</v>
      </c>
      <c r="F16" s="20">
        <v>82.98</v>
      </c>
      <c r="G16" s="24" t="str">
        <f t="shared" si="0"/>
        <v>Cero Pesos 00/100</v>
      </c>
      <c r="H16" s="24"/>
      <c r="I16" s="24"/>
      <c r="J16" s="23"/>
      <c r="K16" s="10">
        <f t="shared" si="1"/>
        <v>0</v>
      </c>
      <c r="L16" s="4"/>
    </row>
    <row r="17" spans="1:12" ht="12.75">
      <c r="A17" s="13">
        <v>11</v>
      </c>
      <c r="B17" s="37" t="s">
        <v>72</v>
      </c>
      <c r="C17" s="37"/>
      <c r="D17" s="37"/>
      <c r="E17" s="19"/>
      <c r="F17" s="20"/>
      <c r="G17" s="24"/>
      <c r="H17" s="24"/>
      <c r="I17" s="24"/>
      <c r="J17" s="23"/>
      <c r="K17" s="10"/>
      <c r="L17" s="4"/>
    </row>
    <row r="18" spans="1:12" ht="12.75">
      <c r="A18" s="13" t="s">
        <v>40</v>
      </c>
      <c r="B18" s="37" t="s">
        <v>73</v>
      </c>
      <c r="C18" s="37"/>
      <c r="D18" s="37"/>
      <c r="E18" s="19" t="s">
        <v>11</v>
      </c>
      <c r="F18" s="20">
        <v>265.11</v>
      </c>
      <c r="G18" s="24" t="str">
        <f t="shared" si="0"/>
        <v>Cero Pesos 00/100</v>
      </c>
      <c r="H18" s="24"/>
      <c r="I18" s="24"/>
      <c r="J18" s="23"/>
      <c r="K18" s="10">
        <f t="shared" si="1"/>
        <v>0</v>
      </c>
      <c r="L18" s="4"/>
    </row>
    <row r="19" spans="1:12" ht="12.75">
      <c r="A19" s="13" t="s">
        <v>41</v>
      </c>
      <c r="B19" s="37" t="s">
        <v>74</v>
      </c>
      <c r="C19" s="37"/>
      <c r="D19" s="37"/>
      <c r="E19" s="19" t="s">
        <v>11</v>
      </c>
      <c r="F19" s="20">
        <v>793.25</v>
      </c>
      <c r="G19" s="24" t="str">
        <f t="shared" si="0"/>
        <v>Cero Pesos 00/100</v>
      </c>
      <c r="H19" s="24"/>
      <c r="I19" s="24"/>
      <c r="J19" s="23"/>
      <c r="K19" s="10">
        <f t="shared" si="1"/>
        <v>0</v>
      </c>
      <c r="L19" s="4"/>
    </row>
    <row r="20" spans="1:12" ht="12.75">
      <c r="A20" s="13" t="s">
        <v>42</v>
      </c>
      <c r="B20" s="37" t="s">
        <v>75</v>
      </c>
      <c r="C20" s="37"/>
      <c r="D20" s="37"/>
      <c r="E20" s="19" t="s">
        <v>11</v>
      </c>
      <c r="F20" s="20">
        <v>99.32</v>
      </c>
      <c r="G20" s="24" t="str">
        <f t="shared" si="0"/>
        <v>Cero Pesos 00/100</v>
      </c>
      <c r="H20" s="24"/>
      <c r="I20" s="24"/>
      <c r="J20" s="23"/>
      <c r="K20" s="10">
        <f t="shared" si="1"/>
        <v>0</v>
      </c>
      <c r="L20" s="4"/>
    </row>
    <row r="21" spans="1:12" ht="15" customHeight="1">
      <c r="A21" s="13" t="s">
        <v>43</v>
      </c>
      <c r="B21" s="37" t="s">
        <v>76</v>
      </c>
      <c r="C21" s="37"/>
      <c r="D21" s="37"/>
      <c r="E21" s="7" t="s">
        <v>11</v>
      </c>
      <c r="F21" s="8">
        <v>357.32</v>
      </c>
      <c r="G21" s="24" t="str">
        <f aca="true" t="shared" si="2" ref="G21:G27">convertirnum(J21)</f>
        <v>Cero Pesos 00/100</v>
      </c>
      <c r="H21" s="24"/>
      <c r="I21" s="24"/>
      <c r="J21" s="23"/>
      <c r="K21" s="10">
        <f aca="true" t="shared" si="3" ref="K21:K27">+ROUND(J21*F21,2)</f>
        <v>0</v>
      </c>
      <c r="L21" s="4"/>
    </row>
    <row r="22" spans="1:12" ht="15" customHeight="1">
      <c r="A22" s="13" t="s">
        <v>44</v>
      </c>
      <c r="B22" s="37" t="s">
        <v>77</v>
      </c>
      <c r="C22" s="37"/>
      <c r="D22" s="37"/>
      <c r="E22" s="7" t="s">
        <v>11</v>
      </c>
      <c r="F22" s="8">
        <v>24.33</v>
      </c>
      <c r="G22" s="24" t="str">
        <f t="shared" si="2"/>
        <v>Cero Pesos 00/100</v>
      </c>
      <c r="H22" s="24"/>
      <c r="I22" s="24"/>
      <c r="J22" s="23"/>
      <c r="K22" s="10">
        <f t="shared" si="3"/>
        <v>0</v>
      </c>
      <c r="L22" s="4"/>
    </row>
    <row r="23" spans="1:12" ht="15" customHeight="1">
      <c r="A23" s="13" t="s">
        <v>45</v>
      </c>
      <c r="B23" s="37" t="s">
        <v>78</v>
      </c>
      <c r="C23" s="37"/>
      <c r="D23" s="37"/>
      <c r="E23" s="7" t="s">
        <v>83</v>
      </c>
      <c r="F23" s="8">
        <v>6.65</v>
      </c>
      <c r="G23" s="24" t="str">
        <f t="shared" si="2"/>
        <v>Cero Pesos 00/100</v>
      </c>
      <c r="H23" s="24"/>
      <c r="I23" s="24"/>
      <c r="J23" s="23"/>
      <c r="K23" s="10">
        <f t="shared" si="3"/>
        <v>0</v>
      </c>
      <c r="L23" s="4"/>
    </row>
    <row r="24" spans="1:12" ht="24" customHeight="1">
      <c r="A24" s="12" t="s">
        <v>46</v>
      </c>
      <c r="B24" s="37" t="s">
        <v>79</v>
      </c>
      <c r="C24" s="37"/>
      <c r="D24" s="37"/>
      <c r="E24" s="7" t="s">
        <v>18</v>
      </c>
      <c r="F24" s="8">
        <v>1143</v>
      </c>
      <c r="G24" s="24" t="str">
        <f t="shared" si="2"/>
        <v>Cero Pesos 00/100</v>
      </c>
      <c r="H24" s="24"/>
      <c r="I24" s="24"/>
      <c r="J24" s="23"/>
      <c r="K24" s="10">
        <f t="shared" si="3"/>
        <v>0</v>
      </c>
      <c r="L24" s="4"/>
    </row>
    <row r="25" spans="1:12" ht="15" customHeight="1">
      <c r="A25" s="13">
        <v>13</v>
      </c>
      <c r="B25" s="39" t="s">
        <v>80</v>
      </c>
      <c r="C25" s="40"/>
      <c r="D25" s="41"/>
      <c r="E25" s="7" t="s">
        <v>84</v>
      </c>
      <c r="F25" s="8">
        <v>217</v>
      </c>
      <c r="G25" s="42" t="str">
        <f t="shared" si="2"/>
        <v>Cero Pesos 00/100</v>
      </c>
      <c r="H25" s="43"/>
      <c r="I25" s="44"/>
      <c r="J25" s="23"/>
      <c r="K25" s="10">
        <f t="shared" si="3"/>
        <v>0</v>
      </c>
      <c r="L25" s="4"/>
    </row>
    <row r="26" spans="1:12" ht="15" customHeight="1">
      <c r="A26" s="12" t="s">
        <v>47</v>
      </c>
      <c r="B26" s="37" t="s">
        <v>81</v>
      </c>
      <c r="C26" s="37"/>
      <c r="D26" s="37"/>
      <c r="E26" s="7" t="s">
        <v>84</v>
      </c>
      <c r="F26" s="8">
        <v>756</v>
      </c>
      <c r="G26" s="24" t="str">
        <f t="shared" si="2"/>
        <v>Cero Pesos 00/100</v>
      </c>
      <c r="H26" s="24"/>
      <c r="I26" s="24"/>
      <c r="J26" s="23"/>
      <c r="K26" s="10">
        <f t="shared" si="3"/>
        <v>0</v>
      </c>
      <c r="L26" s="4"/>
    </row>
    <row r="27" spans="1:12" ht="15" customHeight="1" thickBot="1">
      <c r="A27" s="13">
        <v>15</v>
      </c>
      <c r="B27" s="37" t="s">
        <v>82</v>
      </c>
      <c r="C27" s="37"/>
      <c r="D27" s="37"/>
      <c r="E27" s="7" t="s">
        <v>67</v>
      </c>
      <c r="F27" s="8">
        <v>308.34</v>
      </c>
      <c r="G27" s="24" t="str">
        <f t="shared" si="2"/>
        <v>Cero Pesos 00/100</v>
      </c>
      <c r="H27" s="24"/>
      <c r="I27" s="24"/>
      <c r="J27" s="23"/>
      <c r="K27" s="10">
        <f t="shared" si="3"/>
        <v>0</v>
      </c>
      <c r="L27" s="4"/>
    </row>
    <row r="28" spans="1:12" ht="15" customHeight="1" thickBot="1">
      <c r="A28" s="56" t="s">
        <v>35</v>
      </c>
      <c r="B28" s="57"/>
      <c r="C28" s="57"/>
      <c r="D28" s="57"/>
      <c r="E28" s="57"/>
      <c r="F28" s="57"/>
      <c r="G28" s="57"/>
      <c r="H28" s="57"/>
      <c r="I28" s="57"/>
      <c r="J28" s="58"/>
      <c r="K28" s="22">
        <f>SUM(K12:K27)</f>
        <v>0</v>
      </c>
      <c r="L28" s="4"/>
    </row>
    <row r="29" spans="1:12" ht="19.5" customHeight="1">
      <c r="A29" s="25" t="s">
        <v>12</v>
      </c>
      <c r="B29" s="26"/>
      <c r="C29" s="26"/>
      <c r="D29" s="26"/>
      <c r="E29" s="26"/>
      <c r="F29" s="29" t="s">
        <v>13</v>
      </c>
      <c r="G29" s="29"/>
      <c r="H29" s="29"/>
      <c r="I29" s="29"/>
      <c r="J29" s="29"/>
      <c r="K29" s="30"/>
      <c r="L29" s="4"/>
    </row>
    <row r="30" spans="1:12" ht="19.5" customHeight="1" thickBot="1">
      <c r="A30" s="27"/>
      <c r="B30" s="28"/>
      <c r="C30" s="28"/>
      <c r="D30" s="28"/>
      <c r="E30" s="28"/>
      <c r="F30" s="31"/>
      <c r="G30" s="31"/>
      <c r="H30" s="31"/>
      <c r="I30" s="31"/>
      <c r="J30" s="31"/>
      <c r="K30" s="32"/>
      <c r="L30" s="4"/>
    </row>
    <row r="31" spans="1:12" ht="19.5" customHeight="1">
      <c r="A31" s="5"/>
      <c r="B31" s="5"/>
      <c r="C31" s="5"/>
      <c r="D31" s="5"/>
      <c r="E31" s="5"/>
      <c r="F31" s="5"/>
      <c r="G31" s="5"/>
      <c r="H31" s="5"/>
      <c r="I31" s="5"/>
      <c r="J31" s="5"/>
      <c r="K31" s="11"/>
      <c r="L31" s="4"/>
    </row>
    <row r="32" s="38" customFormat="1" ht="12.75"/>
    <row r="33" s="38" customFormat="1" ht="12.75"/>
    <row r="34" s="38" customFormat="1" ht="12.75"/>
  </sheetData>
  <sheetProtection password="EE10" sheet="1" objects="1" scenarios="1"/>
  <protectedRanges>
    <protectedRange sqref="J12:J24 J26:J28" name="Precios Unitarios"/>
    <protectedRange sqref="B6:K9" name="Datos Empresa"/>
  </protectedRanges>
  <mergeCells count="49">
    <mergeCell ref="G19:I19"/>
    <mergeCell ref="B20:D20"/>
    <mergeCell ref="G20:I20"/>
    <mergeCell ref="B12:J12"/>
    <mergeCell ref="B16:D16"/>
    <mergeCell ref="G16:I16"/>
    <mergeCell ref="B17:D17"/>
    <mergeCell ref="G17:I17"/>
    <mergeCell ref="B18:D18"/>
    <mergeCell ref="A28:J28"/>
    <mergeCell ref="A29:E30"/>
    <mergeCell ref="F29:K30"/>
    <mergeCell ref="A32:IV34"/>
    <mergeCell ref="B25:D25"/>
    <mergeCell ref="G25:I25"/>
    <mergeCell ref="B26:D26"/>
    <mergeCell ref="G26:I26"/>
    <mergeCell ref="B27:D27"/>
    <mergeCell ref="G27:I27"/>
    <mergeCell ref="B22:D22"/>
    <mergeCell ref="G22:I22"/>
    <mergeCell ref="B23:D23"/>
    <mergeCell ref="G23:I23"/>
    <mergeCell ref="B24:D24"/>
    <mergeCell ref="G24:I24"/>
    <mergeCell ref="B13:D13"/>
    <mergeCell ref="G13:I13"/>
    <mergeCell ref="B21:D21"/>
    <mergeCell ref="G21:I21"/>
    <mergeCell ref="B14:D14"/>
    <mergeCell ref="G14:I14"/>
    <mergeCell ref="B15:D15"/>
    <mergeCell ref="G15:I15"/>
    <mergeCell ref="G18:I18"/>
    <mergeCell ref="B19:D19"/>
    <mergeCell ref="B8:K8"/>
    <mergeCell ref="A10:A11"/>
    <mergeCell ref="B10:D11"/>
    <mergeCell ref="E10:E11"/>
    <mergeCell ref="F10:F11"/>
    <mergeCell ref="G10:J10"/>
    <mergeCell ref="K10:K11"/>
    <mergeCell ref="G11:I11"/>
    <mergeCell ref="A1:K1"/>
    <mergeCell ref="A2:I2"/>
    <mergeCell ref="A3:K3"/>
    <mergeCell ref="A4:K4"/>
    <mergeCell ref="A5:F5"/>
    <mergeCell ref="G5:K5"/>
  </mergeCells>
  <printOptions/>
  <pageMargins left="0.7" right="0.7" top="0.75" bottom="0.75" header="0.3" footer="0.3"/>
  <pageSetup horizontalDpi="600" verticalDpi="600" orientation="portrait" r:id="rId1"/>
  <ignoredErrors>
    <ignoredError sqref="A24:A26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P29"/>
  <sheetViews>
    <sheetView tabSelected="1" zoomScalePageLayoutView="0" workbookViewId="0" topLeftCell="A1">
      <selection activeCell="N12" sqref="N12"/>
    </sheetView>
  </sheetViews>
  <sheetFormatPr defaultColWidth="11.421875" defaultRowHeight="12.75"/>
  <cols>
    <col min="1" max="1" width="6.140625" style="1" customWidth="1"/>
    <col min="2" max="3" width="11.421875" style="1" customWidth="1"/>
    <col min="4" max="4" width="43.7109375" style="1" customWidth="1"/>
    <col min="5" max="5" width="6.7109375" style="1" customWidth="1"/>
    <col min="6" max="6" width="10.421875" style="1" customWidth="1"/>
    <col min="7" max="8" width="11.421875" style="1" customWidth="1"/>
    <col min="9" max="9" width="30.28125" style="1" customWidth="1"/>
    <col min="10" max="10" width="16.7109375" style="1" customWidth="1"/>
    <col min="11" max="11" width="19.8515625" style="1" customWidth="1"/>
    <col min="12" max="16384" width="11.421875" style="1" customWidth="1"/>
  </cols>
  <sheetData>
    <row r="1" spans="1:11" s="16" customFormat="1" ht="19.5" customHeight="1">
      <c r="A1" s="49" t="s">
        <v>17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11" s="16" customFormat="1" ht="19.5" customHeight="1">
      <c r="A2" s="50" t="s">
        <v>19</v>
      </c>
      <c r="B2" s="50"/>
      <c r="C2" s="50"/>
      <c r="D2" s="50"/>
      <c r="E2" s="50"/>
      <c r="F2" s="50"/>
      <c r="G2" s="50"/>
      <c r="H2" s="50"/>
      <c r="I2" s="50"/>
      <c r="J2" s="15"/>
      <c r="K2" s="15"/>
    </row>
    <row r="3" spans="1:16" s="16" customFormat="1" ht="19.5" customHeight="1">
      <c r="A3" s="36" t="s">
        <v>20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17"/>
      <c r="M3" s="17"/>
      <c r="N3" s="17"/>
      <c r="O3" s="17"/>
      <c r="P3" s="17"/>
    </row>
    <row r="4" spans="1:16" s="16" customFormat="1" ht="19.5" customHeight="1">
      <c r="A4" s="36" t="s">
        <v>21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17"/>
      <c r="M4" s="17"/>
      <c r="N4" s="17"/>
      <c r="O4" s="17"/>
      <c r="P4" s="17"/>
    </row>
    <row r="5" spans="1:16" s="16" customFormat="1" ht="19.5" customHeight="1">
      <c r="A5" s="36" t="s">
        <v>22</v>
      </c>
      <c r="B5" s="36"/>
      <c r="C5" s="36"/>
      <c r="D5" s="36"/>
      <c r="E5" s="36"/>
      <c r="F5" s="36"/>
      <c r="G5" s="51" t="s">
        <v>23</v>
      </c>
      <c r="H5" s="52"/>
      <c r="I5" s="52"/>
      <c r="J5" s="52"/>
      <c r="K5" s="52"/>
      <c r="L5" s="18"/>
      <c r="M5" s="18"/>
      <c r="N5" s="18"/>
      <c r="O5" s="18"/>
      <c r="P5" s="18"/>
    </row>
    <row r="6" spans="1:12" ht="19.5" customHeight="1">
      <c r="A6" s="2" t="s">
        <v>0</v>
      </c>
      <c r="B6" s="3"/>
      <c r="C6" s="3"/>
      <c r="D6" s="3"/>
      <c r="E6" s="3"/>
      <c r="F6" s="3"/>
      <c r="G6" s="3"/>
      <c r="H6" s="3"/>
      <c r="I6" s="3"/>
      <c r="J6" s="3"/>
      <c r="K6" s="3"/>
      <c r="L6" s="4"/>
    </row>
    <row r="7" spans="1:12" ht="19.5" customHeight="1">
      <c r="A7" s="2" t="s">
        <v>1</v>
      </c>
      <c r="B7" s="3"/>
      <c r="C7" s="3"/>
      <c r="D7" s="3"/>
      <c r="E7" s="3"/>
      <c r="F7" s="3"/>
      <c r="G7" s="3"/>
      <c r="H7" s="3"/>
      <c r="I7" s="3"/>
      <c r="J7" s="3"/>
      <c r="K7" s="3"/>
      <c r="L7" s="4"/>
    </row>
    <row r="8" spans="1:12" ht="19.5" customHeight="1">
      <c r="A8" s="5" t="s">
        <v>2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4"/>
    </row>
    <row r="9" spans="1:12" ht="19.5" customHeight="1" thickBot="1">
      <c r="A9" s="5"/>
      <c r="B9" s="21"/>
      <c r="C9" s="21"/>
      <c r="D9" s="21"/>
      <c r="E9" s="21"/>
      <c r="F9" s="21"/>
      <c r="G9" s="21"/>
      <c r="H9" s="21"/>
      <c r="I9" s="21"/>
      <c r="J9" s="21"/>
      <c r="K9" s="21" t="s">
        <v>32</v>
      </c>
      <c r="L9" s="4"/>
    </row>
    <row r="10" spans="1:12" ht="19.5" customHeight="1">
      <c r="A10" s="45" t="s">
        <v>3</v>
      </c>
      <c r="B10" s="47" t="s">
        <v>4</v>
      </c>
      <c r="C10" s="47"/>
      <c r="D10" s="47"/>
      <c r="E10" s="47" t="s">
        <v>5</v>
      </c>
      <c r="F10" s="47" t="s">
        <v>6</v>
      </c>
      <c r="G10" s="47" t="s">
        <v>7</v>
      </c>
      <c r="H10" s="47"/>
      <c r="I10" s="47"/>
      <c r="J10" s="47"/>
      <c r="K10" s="54" t="s">
        <v>8</v>
      </c>
      <c r="L10" s="4"/>
    </row>
    <row r="11" spans="1:12" ht="19.5" customHeight="1" thickBot="1">
      <c r="A11" s="46"/>
      <c r="B11" s="48"/>
      <c r="C11" s="48"/>
      <c r="D11" s="48"/>
      <c r="E11" s="48"/>
      <c r="F11" s="48"/>
      <c r="G11" s="48" t="s">
        <v>9</v>
      </c>
      <c r="H11" s="48"/>
      <c r="I11" s="48"/>
      <c r="J11" s="6" t="s">
        <v>10</v>
      </c>
      <c r="K11" s="55"/>
      <c r="L11" s="4"/>
    </row>
    <row r="12" spans="1:12" ht="15" customHeight="1">
      <c r="A12" s="13"/>
      <c r="B12" s="59" t="s">
        <v>36</v>
      </c>
      <c r="C12" s="60"/>
      <c r="D12" s="60"/>
      <c r="E12" s="60"/>
      <c r="F12" s="60"/>
      <c r="G12" s="60"/>
      <c r="H12" s="60"/>
      <c r="I12" s="60"/>
      <c r="J12" s="61"/>
      <c r="K12" s="10">
        <f>+Hoja2!K28</f>
        <v>0</v>
      </c>
      <c r="L12" s="4"/>
    </row>
    <row r="13" spans="1:12" ht="12.75">
      <c r="A13" s="13">
        <v>16</v>
      </c>
      <c r="B13" s="37" t="s">
        <v>85</v>
      </c>
      <c r="C13" s="37"/>
      <c r="D13" s="37"/>
      <c r="E13" s="19"/>
      <c r="F13" s="20"/>
      <c r="G13" s="24"/>
      <c r="H13" s="24"/>
      <c r="I13" s="24"/>
      <c r="J13" s="9"/>
      <c r="K13" s="10"/>
      <c r="L13" s="4"/>
    </row>
    <row r="14" spans="1:12" ht="12.75">
      <c r="A14" s="13" t="s">
        <v>48</v>
      </c>
      <c r="B14" s="37" t="s">
        <v>86</v>
      </c>
      <c r="C14" s="37"/>
      <c r="D14" s="37"/>
      <c r="E14" s="19" t="s">
        <v>67</v>
      </c>
      <c r="F14" s="20">
        <v>88</v>
      </c>
      <c r="G14" s="24" t="str">
        <f aca="true" t="shared" si="0" ref="G14:G25">convertirnum(J14)</f>
        <v>Cero Pesos 00/100</v>
      </c>
      <c r="H14" s="24"/>
      <c r="I14" s="24"/>
      <c r="J14" s="9"/>
      <c r="K14" s="10">
        <f aca="true" t="shared" si="1" ref="K14:K25">+ROUND(J14*F14,2)</f>
        <v>0</v>
      </c>
      <c r="L14" s="4"/>
    </row>
    <row r="15" spans="1:12" ht="12.75">
      <c r="A15" s="13" t="s">
        <v>49</v>
      </c>
      <c r="B15" s="37" t="s">
        <v>87</v>
      </c>
      <c r="C15" s="37"/>
      <c r="D15" s="37"/>
      <c r="E15" s="19" t="s">
        <v>67</v>
      </c>
      <c r="F15" s="20">
        <v>54</v>
      </c>
      <c r="G15" s="24" t="str">
        <f t="shared" si="0"/>
        <v>Cero Pesos 00/100</v>
      </c>
      <c r="H15" s="24"/>
      <c r="I15" s="24"/>
      <c r="J15" s="9"/>
      <c r="K15" s="10">
        <f t="shared" si="1"/>
        <v>0</v>
      </c>
      <c r="L15" s="4"/>
    </row>
    <row r="16" spans="1:12" ht="12.75">
      <c r="A16" s="13" t="s">
        <v>50</v>
      </c>
      <c r="B16" s="37" t="s">
        <v>88</v>
      </c>
      <c r="C16" s="37"/>
      <c r="D16" s="37"/>
      <c r="E16" s="19" t="s">
        <v>67</v>
      </c>
      <c r="F16" s="20">
        <v>21854.98</v>
      </c>
      <c r="G16" s="24" t="str">
        <f t="shared" si="0"/>
        <v>Cero Pesos 00/100</v>
      </c>
      <c r="H16" s="24"/>
      <c r="I16" s="24"/>
      <c r="J16" s="9"/>
      <c r="K16" s="10">
        <f t="shared" si="1"/>
        <v>0</v>
      </c>
      <c r="L16" s="4"/>
    </row>
    <row r="17" spans="1:12" ht="12.75">
      <c r="A17" s="13" t="s">
        <v>51</v>
      </c>
      <c r="B17" s="37" t="s">
        <v>89</v>
      </c>
      <c r="C17" s="37"/>
      <c r="D17" s="37"/>
      <c r="E17" s="19" t="s">
        <v>84</v>
      </c>
      <c r="F17" s="20">
        <v>26</v>
      </c>
      <c r="G17" s="24" t="str">
        <f t="shared" si="0"/>
        <v>Cero Pesos 00/100</v>
      </c>
      <c r="H17" s="24"/>
      <c r="I17" s="24"/>
      <c r="J17" s="9"/>
      <c r="K17" s="10">
        <f t="shared" si="1"/>
        <v>0</v>
      </c>
      <c r="L17" s="4"/>
    </row>
    <row r="18" spans="1:12" ht="12.75">
      <c r="A18" s="13" t="s">
        <v>52</v>
      </c>
      <c r="B18" s="37" t="s">
        <v>90</v>
      </c>
      <c r="C18" s="37"/>
      <c r="D18" s="37"/>
      <c r="E18" s="19" t="s">
        <v>98</v>
      </c>
      <c r="F18" s="20">
        <v>1</v>
      </c>
      <c r="G18" s="24" t="str">
        <f t="shared" si="0"/>
        <v>Cero Pesos 00/100</v>
      </c>
      <c r="H18" s="24"/>
      <c r="I18" s="24"/>
      <c r="J18" s="9"/>
      <c r="K18" s="10">
        <f t="shared" si="1"/>
        <v>0</v>
      </c>
      <c r="L18" s="4"/>
    </row>
    <row r="19" spans="1:12" ht="12.75">
      <c r="A19" s="13">
        <v>18</v>
      </c>
      <c r="B19" s="37" t="s">
        <v>91</v>
      </c>
      <c r="C19" s="37"/>
      <c r="D19" s="37"/>
      <c r="E19" s="19"/>
      <c r="F19" s="20"/>
      <c r="G19" s="24"/>
      <c r="H19" s="24"/>
      <c r="I19" s="24"/>
      <c r="J19" s="9"/>
      <c r="K19" s="10"/>
      <c r="L19" s="4"/>
    </row>
    <row r="20" spans="1:12" ht="12.75">
      <c r="A20" s="13" t="s">
        <v>53</v>
      </c>
      <c r="B20" s="37" t="s">
        <v>92</v>
      </c>
      <c r="C20" s="37"/>
      <c r="D20" s="37"/>
      <c r="E20" s="19" t="s">
        <v>14</v>
      </c>
      <c r="F20" s="20">
        <v>18</v>
      </c>
      <c r="G20" s="24" t="str">
        <f t="shared" si="0"/>
        <v>Cero Pesos 00/100</v>
      </c>
      <c r="H20" s="24"/>
      <c r="I20" s="24"/>
      <c r="J20" s="9"/>
      <c r="K20" s="10">
        <f t="shared" si="1"/>
        <v>0</v>
      </c>
      <c r="L20" s="4"/>
    </row>
    <row r="21" spans="1:12" ht="12.75">
      <c r="A21" s="13" t="s">
        <v>54</v>
      </c>
      <c r="B21" s="37" t="s">
        <v>93</v>
      </c>
      <c r="C21" s="37"/>
      <c r="D21" s="37"/>
      <c r="E21" s="19" t="s">
        <v>15</v>
      </c>
      <c r="F21" s="20">
        <v>108000</v>
      </c>
      <c r="G21" s="24" t="str">
        <f t="shared" si="0"/>
        <v>Cero Pesos 00/100</v>
      </c>
      <c r="H21" s="24"/>
      <c r="I21" s="24"/>
      <c r="J21" s="9"/>
      <c r="K21" s="10">
        <f t="shared" si="1"/>
        <v>0</v>
      </c>
      <c r="L21" s="4"/>
    </row>
    <row r="22" spans="1:12" ht="12.75">
      <c r="A22" s="13" t="s">
        <v>55</v>
      </c>
      <c r="B22" s="37" t="s">
        <v>94</v>
      </c>
      <c r="C22" s="37"/>
      <c r="D22" s="37"/>
      <c r="E22" s="19" t="s">
        <v>14</v>
      </c>
      <c r="F22" s="20">
        <v>18</v>
      </c>
      <c r="G22" s="24" t="str">
        <f t="shared" si="0"/>
        <v>Cero Pesos 00/100</v>
      </c>
      <c r="H22" s="24"/>
      <c r="I22" s="24"/>
      <c r="J22" s="9"/>
      <c r="K22" s="10">
        <f t="shared" si="1"/>
        <v>0</v>
      </c>
      <c r="L22" s="4"/>
    </row>
    <row r="23" spans="1:12" ht="12.75">
      <c r="A23" s="13" t="s">
        <v>56</v>
      </c>
      <c r="B23" s="37" t="s">
        <v>95</v>
      </c>
      <c r="C23" s="37"/>
      <c r="D23" s="37"/>
      <c r="E23" s="19" t="s">
        <v>15</v>
      </c>
      <c r="F23" s="20">
        <v>108000</v>
      </c>
      <c r="G23" s="24" t="str">
        <f t="shared" si="0"/>
        <v>Cero Pesos 00/100</v>
      </c>
      <c r="H23" s="24"/>
      <c r="I23" s="24"/>
      <c r="J23" s="9"/>
      <c r="K23" s="10">
        <f t="shared" si="1"/>
        <v>0</v>
      </c>
      <c r="L23" s="4"/>
    </row>
    <row r="24" spans="1:12" ht="12.75">
      <c r="A24" s="13">
        <v>19</v>
      </c>
      <c r="B24" s="37" t="s">
        <v>96</v>
      </c>
      <c r="C24" s="37"/>
      <c r="D24" s="37"/>
      <c r="E24" s="19" t="s">
        <v>14</v>
      </c>
      <c r="F24" s="20">
        <v>18</v>
      </c>
      <c r="G24" s="24" t="str">
        <f t="shared" si="0"/>
        <v>Cero Pesos 00/100</v>
      </c>
      <c r="H24" s="24"/>
      <c r="I24" s="24"/>
      <c r="J24" s="9"/>
      <c r="K24" s="10">
        <f t="shared" si="1"/>
        <v>0</v>
      </c>
      <c r="L24" s="4"/>
    </row>
    <row r="25" spans="1:12" ht="13.5" thickBot="1">
      <c r="A25" s="13">
        <v>20</v>
      </c>
      <c r="B25" s="37" t="s">
        <v>97</v>
      </c>
      <c r="C25" s="37"/>
      <c r="D25" s="37"/>
      <c r="E25" s="19" t="s">
        <v>98</v>
      </c>
      <c r="F25" s="20">
        <v>1</v>
      </c>
      <c r="G25" s="24" t="str">
        <f t="shared" si="0"/>
        <v>Cero Pesos 00/100</v>
      </c>
      <c r="H25" s="24"/>
      <c r="I25" s="24"/>
      <c r="J25" s="9"/>
      <c r="K25" s="10">
        <f t="shared" si="1"/>
        <v>0</v>
      </c>
      <c r="L25" s="4"/>
    </row>
    <row r="26" spans="1:12" ht="15" customHeight="1" thickBot="1">
      <c r="A26" s="33" t="s">
        <v>16</v>
      </c>
      <c r="B26" s="34"/>
      <c r="C26" s="34"/>
      <c r="D26" s="34"/>
      <c r="E26" s="34"/>
      <c r="F26" s="34"/>
      <c r="G26" s="34"/>
      <c r="H26" s="34"/>
      <c r="I26" s="34"/>
      <c r="J26" s="35"/>
      <c r="K26" s="14">
        <f>SUM(K12:K25)</f>
        <v>0</v>
      </c>
      <c r="L26" s="4"/>
    </row>
    <row r="27" spans="1:12" ht="19.5" customHeight="1">
      <c r="A27" s="25" t="s">
        <v>12</v>
      </c>
      <c r="B27" s="26"/>
      <c r="C27" s="26"/>
      <c r="D27" s="26"/>
      <c r="E27" s="26"/>
      <c r="F27" s="29" t="s">
        <v>13</v>
      </c>
      <c r="G27" s="29"/>
      <c r="H27" s="29"/>
      <c r="I27" s="29"/>
      <c r="J27" s="29"/>
      <c r="K27" s="30"/>
      <c r="L27" s="4"/>
    </row>
    <row r="28" spans="1:12" ht="19.5" customHeight="1" thickBot="1">
      <c r="A28" s="27"/>
      <c r="B28" s="28"/>
      <c r="C28" s="28"/>
      <c r="D28" s="28"/>
      <c r="E28" s="28"/>
      <c r="F28" s="31"/>
      <c r="G28" s="31"/>
      <c r="H28" s="31"/>
      <c r="I28" s="31"/>
      <c r="J28" s="31"/>
      <c r="K28" s="32"/>
      <c r="L28" s="4"/>
    </row>
    <row r="29" spans="1:12" ht="19.5" customHeight="1">
      <c r="A29" s="5"/>
      <c r="B29" s="5"/>
      <c r="C29" s="5"/>
      <c r="D29" s="5"/>
      <c r="E29" s="5"/>
      <c r="F29" s="5"/>
      <c r="G29" s="5"/>
      <c r="H29" s="5"/>
      <c r="I29" s="5"/>
      <c r="J29" s="5"/>
      <c r="K29" s="11"/>
      <c r="L29" s="4"/>
    </row>
    <row r="30" s="38" customFormat="1" ht="12.75"/>
    <row r="31" s="38" customFormat="1" ht="12.75"/>
    <row r="32" s="38" customFormat="1" ht="12.75"/>
  </sheetData>
  <sheetProtection password="EE10" sheet="1" objects="1" scenarios="1"/>
  <protectedRanges>
    <protectedRange sqref="J26 J13:J25" name="Precios Unitarios"/>
    <protectedRange sqref="B6:K9" name="Datos Empresa"/>
    <protectedRange sqref="J12" name="Precios Unitarios_1"/>
  </protectedRanges>
  <mergeCells count="45">
    <mergeCell ref="B25:D25"/>
    <mergeCell ref="G25:I25"/>
    <mergeCell ref="B12:J12"/>
    <mergeCell ref="B22:D22"/>
    <mergeCell ref="G22:I22"/>
    <mergeCell ref="B23:D23"/>
    <mergeCell ref="G23:I23"/>
    <mergeCell ref="B24:D24"/>
    <mergeCell ref="G24:I24"/>
    <mergeCell ref="B19:D19"/>
    <mergeCell ref="G19:I19"/>
    <mergeCell ref="B20:D20"/>
    <mergeCell ref="G20:I20"/>
    <mergeCell ref="B21:D21"/>
    <mergeCell ref="G21:I21"/>
    <mergeCell ref="B16:D16"/>
    <mergeCell ref="G16:I16"/>
    <mergeCell ref="B17:D17"/>
    <mergeCell ref="G17:I17"/>
    <mergeCell ref="B18:D18"/>
    <mergeCell ref="G18:I18"/>
    <mergeCell ref="A26:J26"/>
    <mergeCell ref="A27:E28"/>
    <mergeCell ref="F27:K28"/>
    <mergeCell ref="A30:IV32"/>
    <mergeCell ref="B13:D13"/>
    <mergeCell ref="G13:I13"/>
    <mergeCell ref="B14:D14"/>
    <mergeCell ref="G14:I14"/>
    <mergeCell ref="B15:D15"/>
    <mergeCell ref="G15:I15"/>
    <mergeCell ref="B8:K8"/>
    <mergeCell ref="A10:A11"/>
    <mergeCell ref="B10:D11"/>
    <mergeCell ref="E10:E11"/>
    <mergeCell ref="F10:F11"/>
    <mergeCell ref="G10:J10"/>
    <mergeCell ref="K10:K11"/>
    <mergeCell ref="G11:I11"/>
    <mergeCell ref="A1:K1"/>
    <mergeCell ref="A2:I2"/>
    <mergeCell ref="A3:K3"/>
    <mergeCell ref="A4:K4"/>
    <mergeCell ref="A5:F5"/>
    <mergeCell ref="G5:K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j24193445a</dc:creator>
  <cp:keywords/>
  <dc:description/>
  <cp:lastModifiedBy>jlaurens</cp:lastModifiedBy>
  <cp:lastPrinted>2017-09-20T14:35:38Z</cp:lastPrinted>
  <dcterms:created xsi:type="dcterms:W3CDTF">2017-09-07T15:09:42Z</dcterms:created>
  <dcterms:modified xsi:type="dcterms:W3CDTF">2018-05-02T16:17:25Z</dcterms:modified>
  <cp:category/>
  <cp:version/>
  <cp:contentType/>
  <cp:contentStatus/>
</cp:coreProperties>
</file>